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estle.sharepoint.com/teams/KR_B2B_Mktg/Shared Documents/2022/04 Price increase/"/>
    </mc:Choice>
  </mc:AlternateContent>
  <xr:revisionPtr revIDLastSave="0" documentId="8_{D8E51518-BBBD-4579-ABE3-67C40F1CBF30}" xr6:coauthVersionLast="47" xr6:coauthVersionMax="47" xr10:uidLastSave="{00000000-0000-0000-0000-000000000000}"/>
  <bookViews>
    <workbookView xWindow="-108" yWindow="-108" windowWidth="23256" windowHeight="12576" xr2:uid="{D7480BEC-D826-45FE-96D5-1C1278E38A25}"/>
  </bookViews>
  <sheets>
    <sheet name="주문서" sheetId="1" r:id="rId1"/>
  </sheets>
  <externalReferences>
    <externalReference r:id="rId2"/>
    <externalReference r:id="rId3"/>
  </externalReferences>
  <definedNames>
    <definedName name="Location">[1]Sheet3!$B:$B</definedName>
    <definedName name="Name">[1]Sheet3!$A:$A</definedName>
    <definedName name="_xlnm.Print_Area" localSheetId="0">주문서!$A$1:$BH$47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U45" i="1" l="1"/>
  <c r="F40" i="1"/>
  <c r="N40" i="1" s="1"/>
  <c r="AV32" i="1"/>
  <c r="AS32" i="1"/>
  <c r="AS27" i="1"/>
  <c r="AS31" i="1" s="1"/>
  <c r="AV26" i="1"/>
  <c r="BB26" i="1" s="1"/>
  <c r="AV25" i="1"/>
  <c r="BB25" i="1" s="1"/>
  <c r="AV24" i="1"/>
  <c r="BB24" i="1" s="1"/>
  <c r="AV23" i="1"/>
  <c r="BB23" i="1" s="1"/>
  <c r="AV22" i="1"/>
  <c r="BB22" i="1" s="1"/>
  <c r="AV21" i="1"/>
  <c r="BB21" i="1" s="1"/>
  <c r="AV20" i="1"/>
  <c r="BB20" i="1" s="1"/>
  <c r="AV19" i="1"/>
  <c r="BB19" i="1" s="1"/>
  <c r="AV18" i="1"/>
  <c r="BB18" i="1" s="1"/>
  <c r="AV17" i="1"/>
  <c r="BB17" i="1" s="1"/>
  <c r="AV16" i="1"/>
  <c r="BB16" i="1" s="1"/>
  <c r="AV15" i="1"/>
  <c r="BB15" i="1" s="1"/>
  <c r="AV14" i="1"/>
  <c r="BB14" i="1" s="1"/>
  <c r="AV13" i="1"/>
  <c r="AV27" i="1" s="1"/>
  <c r="AS33" i="1" l="1"/>
  <c r="AV31" i="1"/>
  <c r="AV33" i="1" s="1"/>
  <c r="BB13" i="1"/>
  <c r="BB27" i="1" l="1"/>
  <c r="BB31" i="1" s="1"/>
  <c r="BB33" i="1" s="1"/>
</calcChain>
</file>

<file path=xl/sharedStrings.xml><?xml version="1.0" encoding="utf-8"?>
<sst xmlns="http://schemas.openxmlformats.org/spreadsheetml/2006/main" count="64" uniqueCount="58">
  <si>
    <r>
      <rPr>
        <b/>
        <sz val="18"/>
        <rFont val="맑은 고딕"/>
        <family val="3"/>
        <charset val="129"/>
      </rPr>
      <t>구매견적서</t>
    </r>
    <phoneticPr fontId="3" type="noConversion"/>
  </si>
  <si>
    <r>
      <rPr>
        <b/>
        <sz val="9"/>
        <rFont val="맑은 고딕"/>
        <family val="3"/>
        <charset val="129"/>
      </rPr>
      <t>수신</t>
    </r>
    <r>
      <rPr>
        <b/>
        <sz val="9"/>
        <rFont val="Arial"/>
        <family val="2"/>
      </rPr>
      <t>:</t>
    </r>
    <phoneticPr fontId="3" type="noConversion"/>
  </si>
  <si>
    <r>
      <rPr>
        <b/>
        <sz val="9"/>
        <rFont val="맑은 고딕"/>
        <family val="3"/>
        <charset val="129"/>
      </rPr>
      <t>발신</t>
    </r>
    <r>
      <rPr>
        <b/>
        <sz val="9"/>
        <rFont val="Arial"/>
        <family val="2"/>
      </rPr>
      <t>:</t>
    </r>
    <phoneticPr fontId="3" type="noConversion"/>
  </si>
  <si>
    <t>1. 기업용 캡슐</t>
  </si>
  <si>
    <t>No.</t>
    <phoneticPr fontId="3" type="noConversion"/>
  </si>
  <si>
    <r>
      <rPr>
        <b/>
        <sz val="9"/>
        <color theme="0"/>
        <rFont val="맑은 고딕"/>
        <family val="3"/>
        <charset val="129"/>
      </rPr>
      <t>제품</t>
    </r>
    <phoneticPr fontId="3" type="noConversion"/>
  </si>
  <si>
    <r>
      <rPr>
        <b/>
        <sz val="9"/>
        <color theme="0"/>
        <rFont val="맑은 고딕"/>
        <family val="3"/>
        <charset val="129"/>
      </rPr>
      <t>제품명</t>
    </r>
    <phoneticPr fontId="3" type="noConversion"/>
  </si>
  <si>
    <r>
      <rPr>
        <b/>
        <sz val="9"/>
        <color theme="0"/>
        <rFont val="맑은 고딕"/>
        <family val="3"/>
        <charset val="129"/>
      </rPr>
      <t>제품</t>
    </r>
    <r>
      <rPr>
        <b/>
        <sz val="9"/>
        <color theme="0"/>
        <rFont val="Arial"/>
        <family val="2"/>
      </rPr>
      <t xml:space="preserve"> </t>
    </r>
    <r>
      <rPr>
        <b/>
        <sz val="9"/>
        <color theme="0"/>
        <rFont val="맑은 고딕"/>
        <family val="3"/>
        <charset val="129"/>
      </rPr>
      <t>설명</t>
    </r>
    <phoneticPr fontId="3" type="noConversion"/>
  </si>
  <si>
    <r>
      <rPr>
        <b/>
        <sz val="9"/>
        <color theme="0"/>
        <rFont val="맑은 고딕"/>
        <family val="3"/>
        <charset val="129"/>
      </rPr>
      <t>강도</t>
    </r>
    <phoneticPr fontId="3" type="noConversion"/>
  </si>
  <si>
    <r>
      <rPr>
        <b/>
        <sz val="9"/>
        <color theme="0"/>
        <rFont val="맑은 고딕"/>
        <family val="3"/>
        <charset val="129"/>
      </rPr>
      <t>단가</t>
    </r>
    <r>
      <rPr>
        <b/>
        <sz val="9"/>
        <color rgb="FFFFFF00"/>
        <rFont val="맑은 고딕"/>
        <family val="3"/>
        <charset val="129"/>
      </rPr>
      <t xml:space="preserve">
</t>
    </r>
    <r>
      <rPr>
        <b/>
        <sz val="8"/>
        <color rgb="FFFFFF00"/>
        <rFont val="Arial"/>
        <family val="2"/>
      </rPr>
      <t xml:space="preserve">(VAT </t>
    </r>
    <r>
      <rPr>
        <b/>
        <sz val="8"/>
        <color rgb="FFFFFF00"/>
        <rFont val="맑은 고딕"/>
        <family val="3"/>
        <charset val="129"/>
      </rPr>
      <t>미포함</t>
    </r>
    <r>
      <rPr>
        <b/>
        <sz val="8"/>
        <color rgb="FFFFFF00"/>
        <rFont val="Arial"/>
        <family val="2"/>
      </rPr>
      <t>)</t>
    </r>
    <phoneticPr fontId="3" type="noConversion"/>
  </si>
  <si>
    <r>
      <rPr>
        <b/>
        <sz val="9"/>
        <color theme="0"/>
        <rFont val="맑은 고딕"/>
        <family val="3"/>
        <charset val="129"/>
      </rPr>
      <t>구매</t>
    </r>
    <r>
      <rPr>
        <b/>
        <sz val="9"/>
        <color theme="0"/>
        <rFont val="Arial"/>
        <family val="2"/>
      </rPr>
      <t xml:space="preserve"> </t>
    </r>
    <r>
      <rPr>
        <b/>
        <sz val="9"/>
        <color theme="0"/>
        <rFont val="맑은 고딕"/>
        <family val="3"/>
        <charset val="129"/>
      </rPr>
      <t>수량</t>
    </r>
    <phoneticPr fontId="3" type="noConversion"/>
  </si>
  <si>
    <r>
      <rPr>
        <b/>
        <sz val="9"/>
        <color theme="0"/>
        <rFont val="맑은 고딕"/>
        <family val="3"/>
        <charset val="129"/>
      </rPr>
      <t>공급가액</t>
    </r>
    <r>
      <rPr>
        <b/>
        <sz val="9"/>
        <color rgb="FFFFFF00"/>
        <rFont val="맑은 고딕"/>
        <family val="3"/>
        <charset val="129"/>
      </rPr>
      <t xml:space="preserve">
</t>
    </r>
    <r>
      <rPr>
        <b/>
        <sz val="8"/>
        <color rgb="FFFFFF00"/>
        <rFont val="Arial"/>
        <family val="2"/>
      </rPr>
      <t xml:space="preserve">(VAT </t>
    </r>
    <r>
      <rPr>
        <b/>
        <sz val="8"/>
        <color rgb="FFFFFF00"/>
        <rFont val="맑은 고딕"/>
        <family val="3"/>
        <charset val="129"/>
      </rPr>
      <t>미포함</t>
    </r>
    <r>
      <rPr>
        <b/>
        <sz val="8"/>
        <color rgb="FFFFFF00"/>
        <rFont val="Arial"/>
        <family val="2"/>
      </rPr>
      <t>)</t>
    </r>
    <phoneticPr fontId="3" type="noConversion"/>
  </si>
  <si>
    <r>
      <rPr>
        <b/>
        <sz val="9"/>
        <color theme="0"/>
        <rFont val="맑은 고딕"/>
        <family val="3"/>
        <charset val="129"/>
      </rPr>
      <t xml:space="preserve">총액
</t>
    </r>
    <r>
      <rPr>
        <b/>
        <sz val="8"/>
        <color theme="0"/>
        <rFont val="Arial"/>
        <family val="2"/>
      </rPr>
      <t xml:space="preserve">(VAT </t>
    </r>
    <r>
      <rPr>
        <b/>
        <sz val="8"/>
        <color theme="0"/>
        <rFont val="맑은 고딕"/>
        <family val="3"/>
        <charset val="129"/>
      </rPr>
      <t>포함</t>
    </r>
    <r>
      <rPr>
        <b/>
        <sz val="8"/>
        <color theme="0"/>
        <rFont val="Arial"/>
        <family val="2"/>
      </rPr>
      <t>)</t>
    </r>
    <phoneticPr fontId="3" type="noConversion"/>
  </si>
  <si>
    <r>
      <t>Ristretto Intenso</t>
    </r>
    <r>
      <rPr>
        <sz val="8"/>
        <rFont val="Arial"/>
        <family val="2"/>
      </rPr>
      <t xml:space="preserve">
</t>
    </r>
    <r>
      <rPr>
        <sz val="8"/>
        <rFont val="맑은 고딕"/>
        <family val="3"/>
        <charset val="129"/>
      </rPr>
      <t>리스트레토</t>
    </r>
    <r>
      <rPr>
        <sz val="8"/>
        <rFont val="Arial"/>
        <family val="2"/>
      </rPr>
      <t xml:space="preserve"> </t>
    </r>
    <r>
      <rPr>
        <sz val="8"/>
        <rFont val="맑은 고딕"/>
        <family val="3"/>
        <charset val="129"/>
      </rPr>
      <t>인텐소</t>
    </r>
    <phoneticPr fontId="3" type="noConversion"/>
  </si>
  <si>
    <r>
      <rPr>
        <sz val="8"/>
        <rFont val="맑은 고딕"/>
        <family val="3"/>
        <charset val="129"/>
      </rPr>
      <t>매우</t>
    </r>
    <r>
      <rPr>
        <sz val="8"/>
        <rFont val="Arial"/>
        <family val="2"/>
      </rPr>
      <t xml:space="preserve"> </t>
    </r>
    <r>
      <rPr>
        <sz val="8"/>
        <rFont val="맑은 고딕"/>
        <family val="3"/>
        <charset val="129"/>
      </rPr>
      <t>강렬한</t>
    </r>
    <r>
      <rPr>
        <sz val="8"/>
        <rFont val="Arial"/>
        <family val="2"/>
      </rPr>
      <t xml:space="preserve"> </t>
    </r>
    <r>
      <rPr>
        <sz val="8"/>
        <rFont val="맑은 고딕"/>
        <family val="3"/>
        <charset val="129"/>
      </rPr>
      <t>맛과</t>
    </r>
    <r>
      <rPr>
        <sz val="8"/>
        <rFont val="Arial"/>
        <family val="2"/>
      </rPr>
      <t xml:space="preserve"> </t>
    </r>
    <r>
      <rPr>
        <sz val="8"/>
        <rFont val="맑은 고딕"/>
        <family val="3"/>
        <charset val="129"/>
      </rPr>
      <t>진한</t>
    </r>
    <r>
      <rPr>
        <sz val="8"/>
        <rFont val="Arial"/>
        <family val="2"/>
      </rPr>
      <t xml:space="preserve"> </t>
    </r>
    <r>
      <rPr>
        <sz val="8"/>
        <rFont val="맑은 고딕"/>
        <family val="3"/>
        <charset val="129"/>
      </rPr>
      <t>밀도감</t>
    </r>
    <phoneticPr fontId="3" type="noConversion"/>
  </si>
  <si>
    <r>
      <t>India</t>
    </r>
    <r>
      <rPr>
        <sz val="8"/>
        <rFont val="Arial"/>
        <family val="2"/>
      </rPr>
      <t xml:space="preserve">
</t>
    </r>
    <r>
      <rPr>
        <sz val="8"/>
        <rFont val="맑은 고딕"/>
        <family val="3"/>
        <charset val="129"/>
      </rPr>
      <t>인디아</t>
    </r>
    <phoneticPr fontId="3" type="noConversion"/>
  </si>
  <si>
    <r>
      <rPr>
        <sz val="8"/>
        <rFont val="맑은 고딕"/>
        <family val="3"/>
        <charset val="129"/>
      </rPr>
      <t>강렬하고</t>
    </r>
    <r>
      <rPr>
        <sz val="8"/>
        <rFont val="Arial"/>
        <family val="2"/>
      </rPr>
      <t xml:space="preserve"> </t>
    </r>
    <r>
      <rPr>
        <sz val="8"/>
        <rFont val="맑은 고딕"/>
        <family val="3"/>
        <charset val="129"/>
      </rPr>
      <t>스파이시한
인도산</t>
    </r>
    <r>
      <rPr>
        <sz val="8"/>
        <rFont val="Arial"/>
        <family val="2"/>
      </rPr>
      <t xml:space="preserve"> </t>
    </r>
    <r>
      <rPr>
        <sz val="8"/>
        <rFont val="맑은 고딕"/>
        <family val="3"/>
        <charset val="129"/>
      </rPr>
      <t>에스프레소</t>
    </r>
    <phoneticPr fontId="3" type="noConversion"/>
  </si>
  <si>
    <r>
      <t>Ristretto</t>
    </r>
    <r>
      <rPr>
        <sz val="8"/>
        <rFont val="Arial"/>
        <family val="2"/>
      </rPr>
      <t xml:space="preserve">
</t>
    </r>
    <r>
      <rPr>
        <sz val="8"/>
        <rFont val="맑은 고딕"/>
        <family val="3"/>
        <charset val="129"/>
      </rPr>
      <t>리스트레토</t>
    </r>
    <phoneticPr fontId="3" type="noConversion"/>
  </si>
  <si>
    <r>
      <rPr>
        <sz val="8"/>
        <rFont val="맑은 고딕"/>
        <family val="3"/>
        <charset val="129"/>
      </rPr>
      <t>바디감이</t>
    </r>
    <r>
      <rPr>
        <sz val="8"/>
        <rFont val="Arial"/>
        <family val="2"/>
      </rPr>
      <t xml:space="preserve"> </t>
    </r>
    <r>
      <rPr>
        <sz val="8"/>
        <rFont val="맑은 고딕"/>
        <family val="3"/>
        <charset val="129"/>
      </rPr>
      <t>풍부한
정통</t>
    </r>
    <r>
      <rPr>
        <sz val="8"/>
        <rFont val="Arial"/>
        <family val="2"/>
      </rPr>
      <t xml:space="preserve"> </t>
    </r>
    <r>
      <rPr>
        <sz val="8"/>
        <rFont val="맑은 고딕"/>
        <family val="3"/>
        <charset val="129"/>
      </rPr>
      <t>에스프레소</t>
    </r>
    <phoneticPr fontId="3" type="noConversion"/>
  </si>
  <si>
    <r>
      <t>Espresso Caramel</t>
    </r>
    <r>
      <rPr>
        <sz val="8"/>
        <rFont val="Arial"/>
        <family val="2"/>
      </rPr>
      <t xml:space="preserve">
</t>
    </r>
    <r>
      <rPr>
        <sz val="8"/>
        <rFont val="맑은 고딕"/>
        <family val="3"/>
        <charset val="129"/>
      </rPr>
      <t>에스프레소</t>
    </r>
    <r>
      <rPr>
        <sz val="8"/>
        <rFont val="Arial"/>
        <family val="2"/>
      </rPr>
      <t xml:space="preserve"> </t>
    </r>
    <r>
      <rPr>
        <sz val="8"/>
        <rFont val="맑은 고딕"/>
        <family val="3"/>
        <charset val="129"/>
      </rPr>
      <t>카라멜</t>
    </r>
    <phoneticPr fontId="3" type="noConversion"/>
  </si>
  <si>
    <r>
      <rPr>
        <sz val="8"/>
        <rFont val="맑은 고딕"/>
        <family val="3"/>
        <charset val="129"/>
      </rPr>
      <t>진하고</t>
    </r>
    <r>
      <rPr>
        <sz val="8"/>
        <rFont val="Arial"/>
        <family val="2"/>
      </rPr>
      <t xml:space="preserve"> </t>
    </r>
    <r>
      <rPr>
        <sz val="8"/>
        <rFont val="맑은 고딕"/>
        <family val="3"/>
        <charset val="129"/>
      </rPr>
      <t>달콤한</t>
    </r>
    <r>
      <rPr>
        <sz val="8"/>
        <rFont val="Arial"/>
        <family val="2"/>
      </rPr>
      <t xml:space="preserve"> </t>
    </r>
    <r>
      <rPr>
        <sz val="8"/>
        <rFont val="맑은 고딕"/>
        <family val="3"/>
        <charset val="129"/>
      </rPr>
      <t>캐러멜향</t>
    </r>
    <phoneticPr fontId="3" type="noConversion"/>
  </si>
  <si>
    <r>
      <t>Espresso Vanila</t>
    </r>
    <r>
      <rPr>
        <sz val="8"/>
        <rFont val="Arial"/>
        <family val="2"/>
      </rPr>
      <t xml:space="preserve">
</t>
    </r>
    <r>
      <rPr>
        <sz val="8"/>
        <rFont val="맑은 고딕"/>
        <family val="3"/>
        <charset val="129"/>
      </rPr>
      <t>에스프레소</t>
    </r>
    <r>
      <rPr>
        <sz val="8"/>
        <rFont val="Arial"/>
        <family val="2"/>
      </rPr>
      <t xml:space="preserve"> </t>
    </r>
    <r>
      <rPr>
        <sz val="8"/>
        <rFont val="맑은 고딕"/>
        <family val="3"/>
        <charset val="129"/>
      </rPr>
      <t>바닐라</t>
    </r>
    <phoneticPr fontId="3" type="noConversion"/>
  </si>
  <si>
    <r>
      <rPr>
        <sz val="8"/>
        <rFont val="맑은 고딕"/>
        <family val="3"/>
        <charset val="129"/>
      </rPr>
      <t>부드럽고</t>
    </r>
    <r>
      <rPr>
        <sz val="8"/>
        <rFont val="Arial"/>
        <family val="2"/>
      </rPr>
      <t xml:space="preserve"> </t>
    </r>
    <r>
      <rPr>
        <sz val="8"/>
        <rFont val="맑은 고딕"/>
        <family val="3"/>
        <charset val="129"/>
      </rPr>
      <t>풍성한</t>
    </r>
    <r>
      <rPr>
        <sz val="8"/>
        <rFont val="Arial"/>
        <family val="2"/>
      </rPr>
      <t xml:space="preserve"> </t>
    </r>
    <r>
      <rPr>
        <sz val="8"/>
        <rFont val="맑은 고딕"/>
        <family val="3"/>
        <charset val="129"/>
      </rPr>
      <t>바닐라향</t>
    </r>
    <phoneticPr fontId="3" type="noConversion"/>
  </si>
  <si>
    <r>
      <rPr>
        <sz val="8"/>
        <rFont val="맑은 고딕"/>
        <family val="3"/>
        <charset val="129"/>
      </rPr>
      <t>풍부한</t>
    </r>
    <r>
      <rPr>
        <sz val="8"/>
        <rFont val="Arial"/>
        <family val="2"/>
      </rPr>
      <t xml:space="preserve"> </t>
    </r>
    <r>
      <rPr>
        <sz val="8"/>
        <rFont val="맑은 고딕"/>
        <family val="3"/>
        <charset val="129"/>
      </rPr>
      <t>향의
균형</t>
    </r>
    <r>
      <rPr>
        <sz val="8"/>
        <rFont val="Arial"/>
        <family val="2"/>
      </rPr>
      <t xml:space="preserve"> </t>
    </r>
    <r>
      <rPr>
        <sz val="8"/>
        <rFont val="맑은 고딕"/>
        <family val="3"/>
        <charset val="129"/>
      </rPr>
      <t>잡힌</t>
    </r>
    <r>
      <rPr>
        <sz val="8"/>
        <rFont val="Arial"/>
        <family val="2"/>
      </rPr>
      <t xml:space="preserve"> </t>
    </r>
    <r>
      <rPr>
        <sz val="8"/>
        <rFont val="맑은 고딕"/>
        <family val="3"/>
        <charset val="129"/>
      </rPr>
      <t>에스프레소</t>
    </r>
    <phoneticPr fontId="3" type="noConversion"/>
  </si>
  <si>
    <r>
      <rPr>
        <sz val="8"/>
        <rFont val="맑은 고딕"/>
        <family val="3"/>
        <charset val="129"/>
      </rPr>
      <t>밀도있는</t>
    </r>
    <r>
      <rPr>
        <sz val="8"/>
        <rFont val="Arial"/>
        <family val="2"/>
      </rPr>
      <t xml:space="preserve"> </t>
    </r>
    <r>
      <rPr>
        <sz val="8"/>
        <rFont val="맑은 고딕"/>
        <family val="3"/>
        <charset val="129"/>
      </rPr>
      <t>강렬함</t>
    </r>
    <phoneticPr fontId="3" type="noConversion"/>
  </si>
  <si>
    <r>
      <t>Guatemala</t>
    </r>
    <r>
      <rPr>
        <sz val="8"/>
        <rFont val="Arial"/>
        <family val="2"/>
      </rPr>
      <t xml:space="preserve">
</t>
    </r>
    <r>
      <rPr>
        <sz val="8"/>
        <rFont val="맑은 고딕"/>
        <family val="3"/>
        <charset val="129"/>
      </rPr>
      <t>과테말라</t>
    </r>
    <phoneticPr fontId="3" type="noConversion"/>
  </si>
  <si>
    <r>
      <rPr>
        <sz val="8"/>
        <rFont val="맑은 고딕"/>
        <family val="3"/>
        <charset val="129"/>
      </rPr>
      <t>강한</t>
    </r>
    <r>
      <rPr>
        <sz val="8"/>
        <rFont val="Arial"/>
        <family val="2"/>
      </rPr>
      <t xml:space="preserve"> </t>
    </r>
    <r>
      <rPr>
        <sz val="8"/>
        <rFont val="맑은 고딕"/>
        <family val="3"/>
        <charset val="129"/>
      </rPr>
      <t>생동감의
과테말라산</t>
    </r>
    <r>
      <rPr>
        <sz val="8"/>
        <rFont val="Arial"/>
        <family val="2"/>
      </rPr>
      <t xml:space="preserve"> </t>
    </r>
    <r>
      <rPr>
        <sz val="8"/>
        <rFont val="맑은 고딕"/>
        <family val="3"/>
        <charset val="129"/>
      </rPr>
      <t>최고급</t>
    </r>
    <r>
      <rPr>
        <sz val="8"/>
        <rFont val="Arial"/>
        <family val="2"/>
      </rPr>
      <t xml:space="preserve"> </t>
    </r>
    <r>
      <rPr>
        <sz val="8"/>
        <rFont val="맑은 고딕"/>
        <family val="3"/>
        <charset val="129"/>
      </rPr>
      <t>로부스타</t>
    </r>
    <phoneticPr fontId="3" type="noConversion"/>
  </si>
  <si>
    <r>
      <rPr>
        <sz val="8"/>
        <rFont val="맑은 고딕"/>
        <family val="3"/>
        <charset val="129"/>
      </rPr>
      <t>산뜻하고</t>
    </r>
    <r>
      <rPr>
        <sz val="8"/>
        <rFont val="Arial"/>
        <family val="2"/>
      </rPr>
      <t xml:space="preserve"> </t>
    </r>
    <r>
      <rPr>
        <sz val="8"/>
        <rFont val="맑은 고딕"/>
        <family val="3"/>
        <charset val="129"/>
      </rPr>
      <t>상쾌한</t>
    </r>
    <r>
      <rPr>
        <sz val="8"/>
        <rFont val="Arial"/>
        <family val="2"/>
      </rPr>
      <t xml:space="preserve"> </t>
    </r>
    <r>
      <rPr>
        <sz val="8"/>
        <rFont val="맑은 고딕"/>
        <family val="3"/>
        <charset val="129"/>
      </rPr>
      <t>에스프레소</t>
    </r>
    <phoneticPr fontId="3" type="noConversion"/>
  </si>
  <si>
    <r>
      <t>Lungo Forte</t>
    </r>
    <r>
      <rPr>
        <sz val="8"/>
        <rFont val="Arial"/>
        <family val="2"/>
      </rPr>
      <t xml:space="preserve">
</t>
    </r>
    <r>
      <rPr>
        <sz val="8"/>
        <rFont val="맑은 고딕"/>
        <family val="3"/>
        <charset val="129"/>
      </rPr>
      <t>룽고</t>
    </r>
    <r>
      <rPr>
        <sz val="8"/>
        <rFont val="Arial"/>
        <family val="2"/>
      </rPr>
      <t xml:space="preserve"> </t>
    </r>
    <r>
      <rPr>
        <sz val="8"/>
        <rFont val="맑은 고딕"/>
        <family val="3"/>
        <charset val="129"/>
      </rPr>
      <t>포르테</t>
    </r>
    <phoneticPr fontId="3" type="noConversion"/>
  </si>
  <si>
    <r>
      <rPr>
        <sz val="8"/>
        <rFont val="맑은 고딕"/>
        <family val="3"/>
        <charset val="129"/>
      </rPr>
      <t>품격있는</t>
    </r>
    <r>
      <rPr>
        <sz val="8"/>
        <rFont val="Arial"/>
        <family val="2"/>
      </rPr>
      <t xml:space="preserve"> </t>
    </r>
    <r>
      <rPr>
        <sz val="8"/>
        <rFont val="맑은 고딕"/>
        <family val="3"/>
        <charset val="129"/>
      </rPr>
      <t>로스팅</t>
    </r>
    <r>
      <rPr>
        <sz val="8"/>
        <rFont val="Arial"/>
        <family val="2"/>
      </rPr>
      <t xml:space="preserve"> </t>
    </r>
    <r>
      <rPr>
        <sz val="8"/>
        <rFont val="맑은 고딕"/>
        <family val="3"/>
        <charset val="129"/>
      </rPr>
      <t>커피</t>
    </r>
    <phoneticPr fontId="3" type="noConversion"/>
  </si>
  <si>
    <r>
      <t>Brazil</t>
    </r>
    <r>
      <rPr>
        <sz val="8"/>
        <rFont val="Arial"/>
        <family val="2"/>
      </rPr>
      <t xml:space="preserve">
</t>
    </r>
    <r>
      <rPr>
        <sz val="8"/>
        <rFont val="맑은 고딕"/>
        <family val="3"/>
        <charset val="129"/>
      </rPr>
      <t>브라질</t>
    </r>
    <phoneticPr fontId="3" type="noConversion"/>
  </si>
  <si>
    <r>
      <rPr>
        <sz val="8"/>
        <rFont val="맑은 고딕"/>
        <family val="3"/>
        <charset val="129"/>
      </rPr>
      <t>달콤함과</t>
    </r>
    <r>
      <rPr>
        <sz val="8"/>
        <rFont val="Arial"/>
        <family val="2"/>
      </rPr>
      <t xml:space="preserve"> </t>
    </r>
    <r>
      <rPr>
        <sz val="8"/>
        <rFont val="맑은 고딕"/>
        <family val="3"/>
        <charset val="129"/>
      </rPr>
      <t>부드러운
브라질산</t>
    </r>
    <r>
      <rPr>
        <sz val="8"/>
        <rFont val="Arial"/>
        <family val="2"/>
      </rPr>
      <t xml:space="preserve"> </t>
    </r>
    <r>
      <rPr>
        <sz val="8"/>
        <rFont val="맑은 고딕"/>
        <family val="3"/>
        <charset val="129"/>
      </rPr>
      <t>에스프레소</t>
    </r>
    <phoneticPr fontId="3" type="noConversion"/>
  </si>
  <si>
    <r>
      <rPr>
        <sz val="8"/>
        <rFont val="맑은 고딕"/>
        <family val="3"/>
        <charset val="129"/>
      </rPr>
      <t>꽃</t>
    </r>
    <r>
      <rPr>
        <sz val="8"/>
        <rFont val="Arial"/>
        <family val="2"/>
      </rPr>
      <t xml:space="preserve"> </t>
    </r>
    <r>
      <rPr>
        <sz val="8"/>
        <rFont val="맑은 고딕"/>
        <family val="3"/>
        <charset val="129"/>
      </rPr>
      <t>향기의</t>
    </r>
    <r>
      <rPr>
        <sz val="8"/>
        <rFont val="Arial"/>
        <family val="2"/>
      </rPr>
      <t xml:space="preserve"> </t>
    </r>
    <r>
      <rPr>
        <sz val="8"/>
        <rFont val="맑은 고딕"/>
        <family val="3"/>
        <charset val="129"/>
      </rPr>
      <t>상쾌함</t>
    </r>
    <phoneticPr fontId="3" type="noConversion"/>
  </si>
  <si>
    <r>
      <t>Bianco Delicato</t>
    </r>
    <r>
      <rPr>
        <sz val="8"/>
        <rFont val="Arial"/>
        <family val="2"/>
      </rPr>
      <t xml:space="preserve">
</t>
    </r>
    <r>
      <rPr>
        <sz val="8"/>
        <rFont val="맑은 고딕"/>
        <family val="3"/>
        <charset val="129"/>
      </rPr>
      <t>비앙코 델리카토</t>
    </r>
    <phoneticPr fontId="3" type="noConversion"/>
  </si>
  <si>
    <t>캐러멜과 비스킷향</t>
    <phoneticPr fontId="3" type="noConversion"/>
  </si>
  <si>
    <r>
      <t xml:space="preserve">Bianco Intenso
</t>
    </r>
    <r>
      <rPr>
        <sz val="9"/>
        <rFont val="맑은 고딕"/>
        <family val="3"/>
        <charset val="129"/>
      </rPr>
      <t>비앙코</t>
    </r>
    <r>
      <rPr>
        <sz val="9"/>
        <rFont val="Arial"/>
        <family val="2"/>
      </rPr>
      <t xml:space="preserve"> </t>
    </r>
    <r>
      <rPr>
        <sz val="9"/>
        <rFont val="돋움"/>
        <family val="2"/>
        <charset val="129"/>
      </rPr>
      <t>인텐소</t>
    </r>
    <phoneticPr fontId="3" type="noConversion"/>
  </si>
  <si>
    <r>
      <t>진한</t>
    </r>
    <r>
      <rPr>
        <sz val="8"/>
        <rFont val="돋움"/>
        <family val="2"/>
        <charset val="129"/>
      </rPr>
      <t xml:space="preserve"> 로스팅향, 균형잡힌 풍미</t>
    </r>
    <phoneticPr fontId="3" type="noConversion"/>
  </si>
  <si>
    <r>
      <rPr>
        <b/>
        <sz val="9"/>
        <color theme="0"/>
        <rFont val="맑은 고딕"/>
        <family val="3"/>
        <charset val="129"/>
      </rPr>
      <t>캡슐</t>
    </r>
    <r>
      <rPr>
        <b/>
        <sz val="9"/>
        <color theme="0"/>
        <rFont val="Arial"/>
        <family val="2"/>
      </rPr>
      <t xml:space="preserve"> </t>
    </r>
    <r>
      <rPr>
        <b/>
        <sz val="9"/>
        <color theme="0"/>
        <rFont val="맑은 고딕"/>
        <family val="3"/>
        <charset val="129"/>
      </rPr>
      <t>총</t>
    </r>
    <r>
      <rPr>
        <b/>
        <sz val="9"/>
        <color theme="0"/>
        <rFont val="Arial"/>
        <family val="2"/>
      </rPr>
      <t xml:space="preserve"> </t>
    </r>
    <r>
      <rPr>
        <b/>
        <sz val="9"/>
        <color theme="0"/>
        <rFont val="맑은 고딕"/>
        <family val="3"/>
        <charset val="129"/>
      </rPr>
      <t>비용</t>
    </r>
    <r>
      <rPr>
        <b/>
        <sz val="9"/>
        <color theme="0"/>
        <rFont val="Arial"/>
        <family val="2"/>
      </rPr>
      <t xml:space="preserve"> (VAT </t>
    </r>
    <r>
      <rPr>
        <b/>
        <sz val="9"/>
        <color theme="0"/>
        <rFont val="맑은 고딕"/>
        <family val="3"/>
        <charset val="129"/>
      </rPr>
      <t>포함</t>
    </r>
    <r>
      <rPr>
        <b/>
        <sz val="9"/>
        <color theme="0"/>
        <rFont val="Arial"/>
        <family val="2"/>
      </rPr>
      <t>)</t>
    </r>
    <phoneticPr fontId="3" type="noConversion"/>
  </si>
  <si>
    <t>2. 총 비용</t>
  </si>
  <si>
    <r>
      <rPr>
        <b/>
        <sz val="9"/>
        <color theme="0"/>
        <rFont val="맑은 고딕"/>
        <family val="3"/>
        <charset val="129"/>
      </rPr>
      <t>제품</t>
    </r>
    <r>
      <rPr>
        <b/>
        <sz val="9"/>
        <color theme="0"/>
        <rFont val="Arial"/>
        <family val="2"/>
      </rPr>
      <t xml:space="preserve"> </t>
    </r>
    <r>
      <rPr>
        <b/>
        <sz val="9"/>
        <color theme="0"/>
        <rFont val="맑은 고딕"/>
        <family val="3"/>
        <charset val="129"/>
      </rPr>
      <t>분류</t>
    </r>
    <phoneticPr fontId="3" type="noConversion"/>
  </si>
  <si>
    <r>
      <rPr>
        <b/>
        <sz val="9"/>
        <color theme="0"/>
        <rFont val="맑은 고딕"/>
        <family val="3"/>
        <charset val="129"/>
      </rPr>
      <t>비고</t>
    </r>
    <phoneticPr fontId="3" type="noConversion"/>
  </si>
  <si>
    <r>
      <rPr>
        <sz val="9"/>
        <rFont val="맑은 고딕"/>
        <family val="3"/>
        <charset val="129"/>
      </rPr>
      <t>캡슐</t>
    </r>
    <phoneticPr fontId="3" type="noConversion"/>
  </si>
  <si>
    <r>
      <rPr>
        <b/>
        <sz val="9"/>
        <rFont val="돋움"/>
        <family val="3"/>
        <charset val="129"/>
      </rPr>
      <t>종류</t>
    </r>
    <r>
      <rPr>
        <b/>
        <sz val="9"/>
        <rFont val="Arial"/>
        <family val="2"/>
      </rPr>
      <t xml:space="preserve"> </t>
    </r>
    <r>
      <rPr>
        <b/>
        <sz val="9"/>
        <rFont val="돋움"/>
        <family val="3"/>
        <charset val="129"/>
      </rPr>
      <t>변경</t>
    </r>
    <r>
      <rPr>
        <b/>
        <sz val="9"/>
        <rFont val="Arial"/>
        <family val="2"/>
      </rPr>
      <t xml:space="preserve"> </t>
    </r>
    <r>
      <rPr>
        <b/>
        <sz val="9"/>
        <rFont val="돋움"/>
        <family val="3"/>
        <charset val="129"/>
      </rPr>
      <t>가능</t>
    </r>
    <phoneticPr fontId="3" type="noConversion"/>
  </si>
  <si>
    <r>
      <rPr>
        <sz val="9"/>
        <rFont val="맑은 고딕"/>
        <family val="3"/>
        <charset val="129"/>
      </rPr>
      <t>배송</t>
    </r>
    <r>
      <rPr>
        <sz val="9"/>
        <rFont val="Arial"/>
        <family val="2"/>
      </rPr>
      <t xml:space="preserve"> </t>
    </r>
    <r>
      <rPr>
        <sz val="9"/>
        <rFont val="맑은 고딕"/>
        <family val="3"/>
        <charset val="129"/>
      </rPr>
      <t>비용</t>
    </r>
    <phoneticPr fontId="3" type="noConversion"/>
  </si>
  <si>
    <r>
      <rPr>
        <b/>
        <sz val="9"/>
        <rFont val="맑은 고딕"/>
        <family val="3"/>
        <charset val="129"/>
      </rPr>
      <t>캡슐</t>
    </r>
    <r>
      <rPr>
        <b/>
        <sz val="9"/>
        <rFont val="Arial"/>
        <family val="2"/>
      </rPr>
      <t xml:space="preserve"> 300</t>
    </r>
    <r>
      <rPr>
        <b/>
        <sz val="9"/>
        <rFont val="맑은 고딕"/>
        <family val="3"/>
        <charset val="129"/>
      </rPr>
      <t>개</t>
    </r>
    <r>
      <rPr>
        <b/>
        <sz val="9"/>
        <rFont val="Arial"/>
        <family val="2"/>
      </rPr>
      <t xml:space="preserve"> </t>
    </r>
    <r>
      <rPr>
        <b/>
        <sz val="9"/>
        <rFont val="맑은 고딕"/>
        <family val="3"/>
        <charset val="129"/>
      </rPr>
      <t>미만</t>
    </r>
    <r>
      <rPr>
        <b/>
        <sz val="9"/>
        <rFont val="Arial"/>
        <family val="2"/>
      </rPr>
      <t xml:space="preserve"> </t>
    </r>
    <r>
      <rPr>
        <b/>
        <sz val="9"/>
        <rFont val="맑은 고딕"/>
        <family val="3"/>
        <charset val="129"/>
      </rPr>
      <t>주문</t>
    </r>
    <r>
      <rPr>
        <b/>
        <sz val="9"/>
        <rFont val="Arial"/>
        <family val="2"/>
      </rPr>
      <t xml:space="preserve"> </t>
    </r>
    <r>
      <rPr>
        <b/>
        <sz val="9"/>
        <rFont val="맑은 고딕"/>
        <family val="3"/>
        <charset val="129"/>
      </rPr>
      <t>시</t>
    </r>
    <r>
      <rPr>
        <b/>
        <sz val="9"/>
        <rFont val="Arial"/>
        <family val="2"/>
      </rPr>
      <t xml:space="preserve">, </t>
    </r>
    <r>
      <rPr>
        <b/>
        <sz val="9"/>
        <rFont val="맑은 고딕"/>
        <family val="3"/>
        <charset val="129"/>
      </rPr>
      <t>배송비</t>
    </r>
    <r>
      <rPr>
        <b/>
        <sz val="9"/>
        <rFont val="Arial"/>
        <family val="2"/>
      </rPr>
      <t xml:space="preserve"> 2,500</t>
    </r>
    <r>
      <rPr>
        <b/>
        <sz val="9"/>
        <rFont val="맑은 고딕"/>
        <family val="3"/>
        <charset val="129"/>
      </rPr>
      <t>원</t>
    </r>
    <r>
      <rPr>
        <b/>
        <sz val="9"/>
        <rFont val="Arial"/>
        <family val="2"/>
      </rPr>
      <t xml:space="preserve"> </t>
    </r>
    <r>
      <rPr>
        <b/>
        <sz val="9"/>
        <rFont val="맑은 고딕"/>
        <family val="3"/>
        <charset val="129"/>
      </rPr>
      <t>별도</t>
    </r>
    <r>
      <rPr>
        <b/>
        <sz val="9"/>
        <rFont val="Arial"/>
        <family val="2"/>
      </rPr>
      <t xml:space="preserve"> </t>
    </r>
    <r>
      <rPr>
        <b/>
        <sz val="9"/>
        <rFont val="맑은 고딕"/>
        <family val="3"/>
        <charset val="129"/>
      </rPr>
      <t>청구</t>
    </r>
    <phoneticPr fontId="3" type="noConversion"/>
  </si>
  <si>
    <r>
      <rPr>
        <b/>
        <sz val="9"/>
        <color theme="0"/>
        <rFont val="맑은 고딕"/>
        <family val="3"/>
        <charset val="129"/>
      </rPr>
      <t>머신</t>
    </r>
    <r>
      <rPr>
        <b/>
        <sz val="9"/>
        <color theme="0"/>
        <rFont val="Arial"/>
        <family val="2"/>
      </rPr>
      <t xml:space="preserve"> + </t>
    </r>
    <r>
      <rPr>
        <b/>
        <sz val="9"/>
        <color theme="0"/>
        <rFont val="맑은 고딕"/>
        <family val="3"/>
        <charset val="129"/>
      </rPr>
      <t>캡슐</t>
    </r>
    <r>
      <rPr>
        <b/>
        <sz val="9"/>
        <color theme="0"/>
        <rFont val="Arial"/>
        <family val="2"/>
      </rPr>
      <t xml:space="preserve"> </t>
    </r>
    <r>
      <rPr>
        <b/>
        <sz val="9"/>
        <color theme="0"/>
        <rFont val="맑은 고딕"/>
        <family val="3"/>
        <charset val="129"/>
      </rPr>
      <t>총</t>
    </r>
    <r>
      <rPr>
        <b/>
        <sz val="9"/>
        <color theme="0"/>
        <rFont val="Arial"/>
        <family val="2"/>
      </rPr>
      <t xml:space="preserve"> </t>
    </r>
    <r>
      <rPr>
        <b/>
        <sz val="9"/>
        <color theme="0"/>
        <rFont val="맑은 고딕"/>
        <family val="3"/>
        <charset val="129"/>
      </rPr>
      <t>비용</t>
    </r>
    <r>
      <rPr>
        <b/>
        <sz val="9"/>
        <color theme="0"/>
        <rFont val="Arial"/>
        <family val="2"/>
      </rPr>
      <t xml:space="preserve"> (VAT </t>
    </r>
    <r>
      <rPr>
        <b/>
        <sz val="9"/>
        <color theme="0"/>
        <rFont val="맑은 고딕"/>
        <family val="3"/>
        <charset val="129"/>
      </rPr>
      <t>포함</t>
    </r>
    <r>
      <rPr>
        <b/>
        <sz val="9"/>
        <color theme="0"/>
        <rFont val="Arial"/>
        <family val="2"/>
      </rPr>
      <t>)</t>
    </r>
    <phoneticPr fontId="3" type="noConversion"/>
  </si>
  <si>
    <t>3.  기타 사항</t>
  </si>
  <si>
    <r>
      <rPr>
        <sz val="8"/>
        <rFont val="맑은 고딕"/>
        <family val="3"/>
        <charset val="129"/>
      </rPr>
      <t>■</t>
    </r>
    <phoneticPr fontId="3" type="noConversion"/>
  </si>
  <si>
    <r>
      <rPr>
        <b/>
        <sz val="9"/>
        <rFont val="맑은 고딕"/>
        <family val="3"/>
        <charset val="129"/>
      </rPr>
      <t>네스프레소</t>
    </r>
    <r>
      <rPr>
        <b/>
        <sz val="9"/>
        <rFont val="Arial"/>
        <family val="2"/>
      </rPr>
      <t xml:space="preserve"> </t>
    </r>
    <r>
      <rPr>
        <b/>
        <sz val="9"/>
        <rFont val="맑은 고딕"/>
        <family val="3"/>
        <charset val="129"/>
      </rPr>
      <t>고객센터</t>
    </r>
    <phoneticPr fontId="3" type="noConversion"/>
  </si>
  <si>
    <t>080-734-1113</t>
    <phoneticPr fontId="3" type="noConversion"/>
  </si>
  <si>
    <t>FAX</t>
    <phoneticPr fontId="3" type="noConversion"/>
  </si>
  <si>
    <t>02-3277-1315</t>
    <phoneticPr fontId="3" type="noConversion"/>
  </si>
  <si>
    <r>
      <t>Forte</t>
    </r>
    <r>
      <rPr>
        <sz val="8"/>
        <rFont val="Arial"/>
        <family val="2"/>
      </rPr>
      <t xml:space="preserve">
</t>
    </r>
    <r>
      <rPr>
        <sz val="8"/>
        <rFont val="맑은 고딕"/>
        <family val="3"/>
        <charset val="129"/>
      </rPr>
      <t>포르테</t>
    </r>
    <phoneticPr fontId="3" type="noConversion"/>
  </si>
  <si>
    <r>
      <t>Leggero</t>
    </r>
    <r>
      <rPr>
        <sz val="8"/>
        <rFont val="Arial"/>
        <family val="2"/>
      </rPr>
      <t xml:space="preserve">
</t>
    </r>
    <r>
      <rPr>
        <sz val="8"/>
        <rFont val="맑은 고딕"/>
        <family val="3"/>
        <charset val="129"/>
      </rPr>
      <t>레제로</t>
    </r>
    <phoneticPr fontId="3" type="noConversion"/>
  </si>
  <si>
    <r>
      <t>Decaffeinato</t>
    </r>
    <r>
      <rPr>
        <sz val="8"/>
        <rFont val="Arial"/>
        <family val="2"/>
      </rPr>
      <t xml:space="preserve">
</t>
    </r>
    <r>
      <rPr>
        <sz val="8"/>
        <rFont val="맑은 고딕"/>
        <family val="3"/>
        <charset val="129"/>
      </rPr>
      <t>디카페나토</t>
    </r>
    <phoneticPr fontId="3" type="noConversion"/>
  </si>
  <si>
    <r>
      <t>Finezzo</t>
    </r>
    <r>
      <rPr>
        <sz val="8"/>
        <rFont val="Arial"/>
        <family val="2"/>
      </rPr>
      <t xml:space="preserve">
</t>
    </r>
    <r>
      <rPr>
        <sz val="8"/>
        <rFont val="맑은 고딕"/>
        <family val="3"/>
        <charset val="129"/>
      </rPr>
      <t>피네조</t>
    </r>
    <phoneticPr fontId="3" type="noConversion"/>
  </si>
  <si>
    <t xml:space="preserve">  귀사의 번창하심을 기원하며, 당사 제품 구매 견적 내역을 알려드리니 참조하시기 바랍니다.
  구매 수량 기입 전, 구매 견적서 하단의 '기타 사항'을 확인해주세요. </t>
    <phoneticPr fontId="3" type="noConversion"/>
  </si>
  <si>
    <r>
      <t xml:space="preserve"> </t>
    </r>
    <r>
      <rPr>
        <b/>
        <sz val="8"/>
        <color rgb="FFFF0000"/>
        <rFont val="Arial"/>
        <family val="2"/>
      </rPr>
      <t xml:space="preserve"> - </t>
    </r>
    <r>
      <rPr>
        <b/>
        <sz val="8"/>
        <color rgb="FFFF0000"/>
        <rFont val="돋움"/>
        <family val="2"/>
        <charset val="129"/>
      </rPr>
      <t>캡슐은</t>
    </r>
    <r>
      <rPr>
        <b/>
        <sz val="8"/>
        <color rgb="FFFF0000"/>
        <rFont val="Arial"/>
        <family val="2"/>
      </rPr>
      <t xml:space="preserve"> 1 pack 50</t>
    </r>
    <r>
      <rPr>
        <b/>
        <sz val="8"/>
        <color rgb="FFFF0000"/>
        <rFont val="돋움"/>
        <family val="2"/>
        <charset val="129"/>
      </rPr>
      <t>개</t>
    </r>
    <r>
      <rPr>
        <b/>
        <sz val="8"/>
        <color rgb="FFFF0000"/>
        <rFont val="Arial"/>
        <family val="2"/>
      </rPr>
      <t xml:space="preserve"> </t>
    </r>
    <r>
      <rPr>
        <b/>
        <sz val="8"/>
        <color rgb="FFFF0000"/>
        <rFont val="돋움"/>
        <family val="2"/>
        <charset val="129"/>
      </rPr>
      <t>캡슐로</t>
    </r>
    <r>
      <rPr>
        <b/>
        <sz val="8"/>
        <color rgb="FFFF0000"/>
        <rFont val="Arial"/>
        <family val="2"/>
      </rPr>
      <t xml:space="preserve"> </t>
    </r>
    <r>
      <rPr>
        <b/>
        <sz val="8"/>
        <color rgb="FFFF0000"/>
        <rFont val="돋움"/>
        <family val="2"/>
        <charset val="129"/>
      </rPr>
      <t>포장되어</t>
    </r>
    <r>
      <rPr>
        <b/>
        <sz val="8"/>
        <color rgb="FFFF0000"/>
        <rFont val="Arial"/>
        <family val="2"/>
      </rPr>
      <t xml:space="preserve">, </t>
    </r>
    <r>
      <rPr>
        <b/>
        <sz val="8"/>
        <color rgb="FFFF0000"/>
        <rFont val="돋움"/>
        <family val="2"/>
        <charset val="129"/>
      </rPr>
      <t>캡슐</t>
    </r>
    <r>
      <rPr>
        <b/>
        <sz val="8"/>
        <color rgb="FFFF0000"/>
        <rFont val="Arial"/>
        <family val="2"/>
      </rPr>
      <t xml:space="preserve"> </t>
    </r>
    <r>
      <rPr>
        <b/>
        <sz val="8"/>
        <color rgb="FFFF0000"/>
        <rFont val="돋움"/>
        <family val="2"/>
        <charset val="129"/>
      </rPr>
      <t>한</t>
    </r>
    <r>
      <rPr>
        <b/>
        <sz val="8"/>
        <color rgb="FFFF0000"/>
        <rFont val="Arial"/>
        <family val="2"/>
      </rPr>
      <t xml:space="preserve"> </t>
    </r>
    <r>
      <rPr>
        <b/>
        <sz val="8"/>
        <color rgb="FFFF0000"/>
        <rFont val="돋움"/>
        <family val="2"/>
        <charset val="129"/>
      </rPr>
      <t>종류당</t>
    </r>
    <r>
      <rPr>
        <b/>
        <sz val="8"/>
        <color rgb="FFFF0000"/>
        <rFont val="Arial"/>
        <family val="2"/>
      </rPr>
      <t xml:space="preserve"> </t>
    </r>
    <r>
      <rPr>
        <b/>
        <sz val="8"/>
        <color rgb="FFFF0000"/>
        <rFont val="돋움"/>
        <family val="2"/>
        <charset val="129"/>
      </rPr>
      <t>최소</t>
    </r>
    <r>
      <rPr>
        <b/>
        <sz val="8"/>
        <color rgb="FFFF0000"/>
        <rFont val="Arial"/>
        <family val="2"/>
      </rPr>
      <t xml:space="preserve"> </t>
    </r>
    <r>
      <rPr>
        <b/>
        <sz val="8"/>
        <color rgb="FFFF0000"/>
        <rFont val="돋움"/>
        <family val="2"/>
        <charset val="129"/>
      </rPr>
      <t>주문량은</t>
    </r>
    <r>
      <rPr>
        <b/>
        <sz val="8"/>
        <color rgb="FFFF0000"/>
        <rFont val="Arial"/>
        <family val="2"/>
      </rPr>
      <t xml:space="preserve"> 50</t>
    </r>
    <r>
      <rPr>
        <b/>
        <sz val="8"/>
        <color rgb="FFFF0000"/>
        <rFont val="돋움"/>
        <family val="2"/>
        <charset val="129"/>
      </rPr>
      <t>개입니다</t>
    </r>
    <r>
      <rPr>
        <b/>
        <sz val="8"/>
        <color rgb="FFFF0000"/>
        <rFont val="Arial"/>
        <family val="2"/>
      </rPr>
      <t xml:space="preserve">. </t>
    </r>
    <r>
      <rPr>
        <b/>
        <sz val="8"/>
        <color rgb="FFFF0000"/>
        <rFont val="돋움"/>
        <family val="2"/>
        <charset val="129"/>
      </rPr>
      <t>구매를</t>
    </r>
    <r>
      <rPr>
        <b/>
        <sz val="8"/>
        <color rgb="FFFF0000"/>
        <rFont val="Arial"/>
        <family val="2"/>
      </rPr>
      <t xml:space="preserve"> </t>
    </r>
    <r>
      <rPr>
        <b/>
        <sz val="8"/>
        <color rgb="FFFF0000"/>
        <rFont val="돋움"/>
        <family val="2"/>
        <charset val="129"/>
      </rPr>
      <t>원하시는</t>
    </r>
    <r>
      <rPr>
        <b/>
        <sz val="8"/>
        <color rgb="FFFF0000"/>
        <rFont val="Arial"/>
        <family val="2"/>
      </rPr>
      <t xml:space="preserve"> </t>
    </r>
    <r>
      <rPr>
        <b/>
        <sz val="8"/>
        <color rgb="FFFF0000"/>
        <rFont val="돋움"/>
        <family val="2"/>
        <charset val="129"/>
      </rPr>
      <t>캡슐의</t>
    </r>
    <r>
      <rPr>
        <b/>
        <sz val="8"/>
        <color rgb="FFFF0000"/>
        <rFont val="Arial"/>
        <family val="2"/>
      </rPr>
      <t xml:space="preserve"> </t>
    </r>
    <r>
      <rPr>
        <b/>
        <sz val="8"/>
        <color rgb="FFFF0000"/>
        <rFont val="돋움"/>
        <family val="2"/>
        <charset val="129"/>
      </rPr>
      <t>수량을</t>
    </r>
    <r>
      <rPr>
        <b/>
        <sz val="8"/>
        <color rgb="FFFF0000"/>
        <rFont val="Arial"/>
        <family val="2"/>
      </rPr>
      <t xml:space="preserve"> 50</t>
    </r>
    <r>
      <rPr>
        <b/>
        <sz val="8"/>
        <color rgb="FFFF0000"/>
        <rFont val="돋움"/>
        <family val="2"/>
        <charset val="129"/>
      </rPr>
      <t>개</t>
    </r>
    <r>
      <rPr>
        <b/>
        <sz val="8"/>
        <color rgb="FFFF0000"/>
        <rFont val="Arial"/>
        <family val="2"/>
      </rPr>
      <t xml:space="preserve"> </t>
    </r>
    <r>
      <rPr>
        <b/>
        <sz val="8"/>
        <color rgb="FFFF0000"/>
        <rFont val="돋움"/>
        <family val="2"/>
        <charset val="129"/>
      </rPr>
      <t>단위로</t>
    </r>
    <r>
      <rPr>
        <b/>
        <sz val="8"/>
        <color rgb="FFFF0000"/>
        <rFont val="Arial"/>
        <family val="2"/>
      </rPr>
      <t xml:space="preserve"> </t>
    </r>
    <r>
      <rPr>
        <b/>
        <sz val="8"/>
        <color rgb="FFFF0000"/>
        <rFont val="돋움"/>
        <family val="2"/>
        <charset val="129"/>
      </rPr>
      <t>입력해주세요</t>
    </r>
    <r>
      <rPr>
        <b/>
        <sz val="8"/>
        <color rgb="FFFF0000"/>
        <rFont val="Arial"/>
        <family val="2"/>
      </rPr>
      <t xml:space="preserve">. 
  - </t>
    </r>
    <r>
      <rPr>
        <b/>
        <sz val="8"/>
        <color rgb="FFFF0000"/>
        <rFont val="돋움"/>
        <family val="2"/>
        <charset val="129"/>
      </rPr>
      <t>튜브형</t>
    </r>
    <r>
      <rPr>
        <b/>
        <sz val="8"/>
        <color rgb="FFFF0000"/>
        <rFont val="Arial"/>
        <family val="2"/>
      </rPr>
      <t xml:space="preserve"> </t>
    </r>
    <r>
      <rPr>
        <b/>
        <sz val="8"/>
        <color rgb="FFFF0000"/>
        <rFont val="돋움"/>
        <family val="2"/>
        <charset val="129"/>
      </rPr>
      <t>캡슐을</t>
    </r>
    <r>
      <rPr>
        <b/>
        <sz val="8"/>
        <color rgb="FFFF0000"/>
        <rFont val="Arial"/>
        <family val="2"/>
      </rPr>
      <t xml:space="preserve"> </t>
    </r>
    <r>
      <rPr>
        <b/>
        <sz val="8"/>
        <color rgb="FFFF0000"/>
        <rFont val="돋움"/>
        <family val="2"/>
        <charset val="129"/>
      </rPr>
      <t>이용</t>
    </r>
    <r>
      <rPr>
        <b/>
        <sz val="8"/>
        <color rgb="FFFF0000"/>
        <rFont val="Arial"/>
        <family val="2"/>
      </rPr>
      <t xml:space="preserve"> </t>
    </r>
    <r>
      <rPr>
        <b/>
        <sz val="8"/>
        <color rgb="FFFF0000"/>
        <rFont val="돋움"/>
        <family val="2"/>
        <charset val="129"/>
      </rPr>
      <t>중이신</t>
    </r>
    <r>
      <rPr>
        <b/>
        <sz val="8"/>
        <color rgb="FFFF0000"/>
        <rFont val="Arial"/>
        <family val="2"/>
      </rPr>
      <t xml:space="preserve"> </t>
    </r>
    <r>
      <rPr>
        <b/>
        <sz val="8"/>
        <color rgb="FFFF0000"/>
        <rFont val="돋움"/>
        <family val="2"/>
        <charset val="129"/>
      </rPr>
      <t>고객분들은</t>
    </r>
    <r>
      <rPr>
        <b/>
        <sz val="8"/>
        <color rgb="FFFF0000"/>
        <rFont val="Arial"/>
        <family val="2"/>
      </rPr>
      <t xml:space="preserve"> </t>
    </r>
    <r>
      <rPr>
        <b/>
        <sz val="8"/>
        <color rgb="FFFF0000"/>
        <rFont val="돋움"/>
        <family val="2"/>
        <charset val="129"/>
      </rPr>
      <t>구매를</t>
    </r>
    <r>
      <rPr>
        <b/>
        <sz val="8"/>
        <color rgb="FFFF0000"/>
        <rFont val="Arial"/>
        <family val="2"/>
      </rPr>
      <t xml:space="preserve"> </t>
    </r>
    <r>
      <rPr>
        <b/>
        <sz val="8"/>
        <color rgb="FFFF0000"/>
        <rFont val="돋움"/>
        <family val="2"/>
        <charset val="129"/>
      </rPr>
      <t>원하시는</t>
    </r>
    <r>
      <rPr>
        <b/>
        <sz val="8"/>
        <color rgb="FFFF0000"/>
        <rFont val="Arial"/>
        <family val="2"/>
      </rPr>
      <t xml:space="preserve"> </t>
    </r>
    <r>
      <rPr>
        <b/>
        <sz val="8"/>
        <color rgb="FFFF0000"/>
        <rFont val="돋움"/>
        <family val="2"/>
        <charset val="129"/>
      </rPr>
      <t>캡슐의</t>
    </r>
    <r>
      <rPr>
        <b/>
        <sz val="8"/>
        <color rgb="FFFF0000"/>
        <rFont val="Arial"/>
        <family val="2"/>
      </rPr>
      <t xml:space="preserve"> </t>
    </r>
    <r>
      <rPr>
        <b/>
        <sz val="8"/>
        <color rgb="FFFF0000"/>
        <rFont val="돋움"/>
        <family val="2"/>
        <charset val="129"/>
      </rPr>
      <t>수량을</t>
    </r>
    <r>
      <rPr>
        <b/>
        <sz val="8"/>
        <color rgb="FFFF0000"/>
        <rFont val="Arial"/>
        <family val="2"/>
      </rPr>
      <t xml:space="preserve"> 30</t>
    </r>
    <r>
      <rPr>
        <b/>
        <sz val="8"/>
        <color rgb="FFFF0000"/>
        <rFont val="돋움"/>
        <family val="2"/>
        <charset val="129"/>
      </rPr>
      <t>개</t>
    </r>
    <r>
      <rPr>
        <b/>
        <sz val="8"/>
        <color rgb="FFFF0000"/>
        <rFont val="Arial"/>
        <family val="2"/>
      </rPr>
      <t xml:space="preserve"> </t>
    </r>
    <r>
      <rPr>
        <b/>
        <sz val="8"/>
        <color rgb="FFFF0000"/>
        <rFont val="돋움"/>
        <family val="2"/>
        <charset val="129"/>
      </rPr>
      <t>단위로</t>
    </r>
    <r>
      <rPr>
        <b/>
        <sz val="8"/>
        <color rgb="FFFF0000"/>
        <rFont val="Arial"/>
        <family val="2"/>
      </rPr>
      <t xml:space="preserve"> </t>
    </r>
    <r>
      <rPr>
        <b/>
        <sz val="8"/>
        <color rgb="FFFF0000"/>
        <rFont val="돋움"/>
        <family val="2"/>
        <charset val="129"/>
      </rPr>
      <t>입력해주세요</t>
    </r>
    <r>
      <rPr>
        <b/>
        <sz val="8"/>
        <color rgb="FFFF0000"/>
        <rFont val="Arial"/>
        <family val="2"/>
      </rPr>
      <t xml:space="preserve">. </t>
    </r>
    <r>
      <rPr>
        <sz val="8"/>
        <rFont val="Arial"/>
        <family val="2"/>
      </rPr>
      <t xml:space="preserve">
  - </t>
    </r>
    <r>
      <rPr>
        <sz val="8"/>
        <rFont val="돋움"/>
        <family val="2"/>
        <charset val="129"/>
      </rPr>
      <t>캡슐</t>
    </r>
    <r>
      <rPr>
        <sz val="8"/>
        <rFont val="Arial"/>
        <family val="2"/>
      </rPr>
      <t xml:space="preserve"> 300</t>
    </r>
    <r>
      <rPr>
        <sz val="8"/>
        <rFont val="돋움"/>
        <family val="2"/>
        <charset val="129"/>
      </rPr>
      <t>개</t>
    </r>
    <r>
      <rPr>
        <sz val="8"/>
        <rFont val="Arial"/>
        <family val="2"/>
      </rPr>
      <t xml:space="preserve"> </t>
    </r>
    <r>
      <rPr>
        <sz val="8"/>
        <rFont val="돋움"/>
        <family val="2"/>
        <charset val="129"/>
      </rPr>
      <t>미만</t>
    </r>
    <r>
      <rPr>
        <sz val="8"/>
        <rFont val="Arial"/>
        <family val="2"/>
      </rPr>
      <t xml:space="preserve"> </t>
    </r>
    <r>
      <rPr>
        <sz val="8"/>
        <rFont val="돋움"/>
        <family val="2"/>
        <charset val="129"/>
      </rPr>
      <t>주문</t>
    </r>
    <r>
      <rPr>
        <sz val="8"/>
        <rFont val="Arial"/>
        <family val="2"/>
      </rPr>
      <t xml:space="preserve"> </t>
    </r>
    <r>
      <rPr>
        <sz val="8"/>
        <rFont val="돋움"/>
        <family val="2"/>
        <charset val="129"/>
      </rPr>
      <t>시</t>
    </r>
    <r>
      <rPr>
        <sz val="8"/>
        <rFont val="Arial"/>
        <family val="2"/>
      </rPr>
      <t xml:space="preserve"> </t>
    </r>
    <r>
      <rPr>
        <sz val="8"/>
        <rFont val="돋움"/>
        <family val="2"/>
        <charset val="129"/>
      </rPr>
      <t>배송료</t>
    </r>
    <r>
      <rPr>
        <sz val="8"/>
        <rFont val="Arial"/>
        <family val="2"/>
      </rPr>
      <t xml:space="preserve"> 2,500</t>
    </r>
    <r>
      <rPr>
        <sz val="8"/>
        <rFont val="돋움"/>
        <family val="2"/>
        <charset val="129"/>
      </rPr>
      <t>원이</t>
    </r>
    <r>
      <rPr>
        <sz val="8"/>
        <rFont val="Arial"/>
        <family val="2"/>
      </rPr>
      <t xml:space="preserve"> </t>
    </r>
    <r>
      <rPr>
        <sz val="8"/>
        <rFont val="돋움"/>
        <family val="2"/>
        <charset val="129"/>
      </rPr>
      <t>부과됩니다</t>
    </r>
    <r>
      <rPr>
        <sz val="8"/>
        <rFont val="Arial"/>
        <family val="2"/>
      </rPr>
      <t xml:space="preserve">. 
  - </t>
    </r>
    <r>
      <rPr>
        <sz val="8"/>
        <rFont val="돋움"/>
        <family val="2"/>
        <charset val="129"/>
      </rPr>
      <t>제품</t>
    </r>
    <r>
      <rPr>
        <sz val="8"/>
        <rFont val="Arial"/>
        <family val="2"/>
      </rPr>
      <t xml:space="preserve"> </t>
    </r>
    <r>
      <rPr>
        <sz val="8"/>
        <rFont val="돋움"/>
        <family val="2"/>
        <charset val="129"/>
      </rPr>
      <t>재고</t>
    </r>
    <r>
      <rPr>
        <sz val="8"/>
        <rFont val="Arial"/>
        <family val="2"/>
      </rPr>
      <t xml:space="preserve"> </t>
    </r>
    <r>
      <rPr>
        <sz val="8"/>
        <rFont val="돋움"/>
        <family val="2"/>
        <charset val="129"/>
      </rPr>
      <t>상황에</t>
    </r>
    <r>
      <rPr>
        <sz val="8"/>
        <rFont val="Arial"/>
        <family val="2"/>
      </rPr>
      <t xml:space="preserve"> </t>
    </r>
    <r>
      <rPr>
        <sz val="8"/>
        <rFont val="돋움"/>
        <family val="2"/>
        <charset val="129"/>
      </rPr>
      <t>따라</t>
    </r>
    <r>
      <rPr>
        <sz val="8"/>
        <rFont val="Arial"/>
        <family val="2"/>
      </rPr>
      <t xml:space="preserve"> </t>
    </r>
    <r>
      <rPr>
        <sz val="8"/>
        <rFont val="돋움"/>
        <family val="2"/>
        <charset val="129"/>
      </rPr>
      <t>일부</t>
    </r>
    <r>
      <rPr>
        <sz val="8"/>
        <rFont val="Arial"/>
        <family val="2"/>
      </rPr>
      <t xml:space="preserve"> </t>
    </r>
    <r>
      <rPr>
        <sz val="8"/>
        <rFont val="돋움"/>
        <family val="2"/>
        <charset val="129"/>
      </rPr>
      <t>주문이</t>
    </r>
    <r>
      <rPr>
        <sz val="8"/>
        <rFont val="Arial"/>
        <family val="2"/>
      </rPr>
      <t xml:space="preserve"> </t>
    </r>
    <r>
      <rPr>
        <sz val="8"/>
        <rFont val="돋움"/>
        <family val="2"/>
        <charset val="129"/>
      </rPr>
      <t>취소될</t>
    </r>
    <r>
      <rPr>
        <sz val="8"/>
        <rFont val="Arial"/>
        <family val="2"/>
      </rPr>
      <t xml:space="preserve"> </t>
    </r>
    <r>
      <rPr>
        <sz val="8"/>
        <rFont val="돋움"/>
        <family val="2"/>
        <charset val="129"/>
      </rPr>
      <t>수</t>
    </r>
    <r>
      <rPr>
        <sz val="8"/>
        <rFont val="Arial"/>
        <family val="2"/>
      </rPr>
      <t xml:space="preserve"> </t>
    </r>
    <r>
      <rPr>
        <sz val="8"/>
        <rFont val="돋움"/>
        <family val="2"/>
        <charset val="129"/>
      </rPr>
      <t>있으며</t>
    </r>
    <r>
      <rPr>
        <sz val="8"/>
        <rFont val="Arial"/>
        <family val="2"/>
      </rPr>
      <t xml:space="preserve">, </t>
    </r>
    <r>
      <rPr>
        <sz val="8"/>
        <rFont val="돋움"/>
        <family val="2"/>
        <charset val="129"/>
      </rPr>
      <t>안내</t>
    </r>
    <r>
      <rPr>
        <sz val="8"/>
        <rFont val="Arial"/>
        <family val="2"/>
      </rPr>
      <t xml:space="preserve"> </t>
    </r>
    <r>
      <rPr>
        <sz val="8"/>
        <rFont val="돋움"/>
        <family val="2"/>
        <charset val="129"/>
      </rPr>
      <t>전화가</t>
    </r>
    <r>
      <rPr>
        <sz val="8"/>
        <rFont val="Arial"/>
        <family val="2"/>
      </rPr>
      <t xml:space="preserve"> </t>
    </r>
    <r>
      <rPr>
        <sz val="8"/>
        <rFont val="돋움"/>
        <family val="2"/>
        <charset val="129"/>
      </rPr>
      <t>갈</t>
    </r>
    <r>
      <rPr>
        <sz val="8"/>
        <rFont val="Arial"/>
        <family val="2"/>
      </rPr>
      <t xml:space="preserve"> </t>
    </r>
    <r>
      <rPr>
        <sz val="8"/>
        <rFont val="돋움"/>
        <family val="2"/>
        <charset val="129"/>
      </rPr>
      <t>예정입니다</t>
    </r>
    <r>
      <rPr>
        <sz val="8"/>
        <rFont val="Arial"/>
        <family val="2"/>
      </rPr>
      <t xml:space="preserve">. 
  - </t>
    </r>
    <r>
      <rPr>
        <sz val="8"/>
        <rFont val="돋움"/>
        <family val="2"/>
        <charset val="129"/>
      </rPr>
      <t>발주</t>
    </r>
    <r>
      <rPr>
        <sz val="8"/>
        <rFont val="Arial"/>
        <family val="2"/>
      </rPr>
      <t xml:space="preserve"> </t>
    </r>
    <r>
      <rPr>
        <sz val="8"/>
        <rFont val="돋움"/>
        <family val="2"/>
        <charset val="129"/>
      </rPr>
      <t>후</t>
    </r>
    <r>
      <rPr>
        <sz val="8"/>
        <rFont val="Arial"/>
        <family val="2"/>
      </rPr>
      <t xml:space="preserve"> </t>
    </r>
    <r>
      <rPr>
        <sz val="8"/>
        <rFont val="돋움"/>
        <family val="2"/>
        <charset val="129"/>
      </rPr>
      <t>영업일</t>
    </r>
    <r>
      <rPr>
        <sz val="8"/>
        <rFont val="Arial"/>
        <family val="2"/>
      </rPr>
      <t xml:space="preserve"> </t>
    </r>
    <r>
      <rPr>
        <sz val="8"/>
        <rFont val="돋움"/>
        <family val="2"/>
        <charset val="129"/>
      </rPr>
      <t>기준</t>
    </r>
    <r>
      <rPr>
        <sz val="8"/>
        <rFont val="Arial"/>
        <family val="2"/>
      </rPr>
      <t xml:space="preserve"> 2~3</t>
    </r>
    <r>
      <rPr>
        <sz val="8"/>
        <rFont val="돋움"/>
        <family val="2"/>
        <charset val="129"/>
      </rPr>
      <t>일</t>
    </r>
    <r>
      <rPr>
        <sz val="8"/>
        <rFont val="Arial"/>
        <family val="2"/>
      </rPr>
      <t xml:space="preserve"> </t>
    </r>
    <r>
      <rPr>
        <sz val="8"/>
        <rFont val="돋움"/>
        <family val="2"/>
        <charset val="129"/>
      </rPr>
      <t>이내</t>
    </r>
    <r>
      <rPr>
        <sz val="8"/>
        <rFont val="Arial"/>
        <family val="2"/>
      </rPr>
      <t xml:space="preserve"> </t>
    </r>
    <r>
      <rPr>
        <sz val="8"/>
        <rFont val="돋움"/>
        <family val="2"/>
        <charset val="129"/>
      </rPr>
      <t>배송됩니다</t>
    </r>
    <r>
      <rPr>
        <sz val="8"/>
        <rFont val="Arial"/>
        <family val="2"/>
      </rPr>
      <t>. (</t>
    </r>
    <r>
      <rPr>
        <sz val="8"/>
        <rFont val="돋움"/>
        <family val="2"/>
        <charset val="129"/>
      </rPr>
      <t>토요일</t>
    </r>
    <r>
      <rPr>
        <sz val="8"/>
        <rFont val="Arial"/>
        <family val="2"/>
      </rPr>
      <t xml:space="preserve">, </t>
    </r>
    <r>
      <rPr>
        <sz val="8"/>
        <rFont val="돋움"/>
        <family val="2"/>
        <charset val="129"/>
      </rPr>
      <t>일요일</t>
    </r>
    <r>
      <rPr>
        <sz val="8"/>
        <rFont val="Arial"/>
        <family val="2"/>
      </rPr>
      <t xml:space="preserve"> </t>
    </r>
    <r>
      <rPr>
        <sz val="8"/>
        <rFont val="돋움"/>
        <family val="2"/>
        <charset val="129"/>
      </rPr>
      <t>및</t>
    </r>
    <r>
      <rPr>
        <sz val="8"/>
        <rFont val="Arial"/>
        <family val="2"/>
      </rPr>
      <t xml:space="preserve"> </t>
    </r>
    <r>
      <rPr>
        <sz val="8"/>
        <rFont val="돋움"/>
        <family val="2"/>
        <charset val="129"/>
      </rPr>
      <t>기타</t>
    </r>
    <r>
      <rPr>
        <sz val="8"/>
        <rFont val="Arial"/>
        <family val="2"/>
      </rPr>
      <t xml:space="preserve"> </t>
    </r>
    <r>
      <rPr>
        <sz val="8"/>
        <rFont val="돋움"/>
        <family val="2"/>
        <charset val="129"/>
      </rPr>
      <t>공휴일은</t>
    </r>
    <r>
      <rPr>
        <sz val="8"/>
        <rFont val="Arial"/>
        <family val="2"/>
      </rPr>
      <t xml:space="preserve"> </t>
    </r>
    <r>
      <rPr>
        <sz val="8"/>
        <rFont val="돋움"/>
        <family val="2"/>
        <charset val="129"/>
      </rPr>
      <t>영업일</t>
    </r>
    <r>
      <rPr>
        <sz val="8"/>
        <rFont val="Arial"/>
        <family val="2"/>
      </rPr>
      <t xml:space="preserve"> </t>
    </r>
    <r>
      <rPr>
        <sz val="8"/>
        <rFont val="돋움"/>
        <family val="2"/>
        <charset val="129"/>
      </rPr>
      <t>미</t>
    </r>
    <r>
      <rPr>
        <sz val="8"/>
        <rFont val="Arial"/>
        <family val="2"/>
      </rPr>
      <t xml:space="preserve"> </t>
    </r>
    <r>
      <rPr>
        <sz val="8"/>
        <rFont val="돋움"/>
        <family val="2"/>
        <charset val="129"/>
      </rPr>
      <t>포함</t>
    </r>
    <r>
      <rPr>
        <sz val="8"/>
        <rFont val="Arial"/>
        <family val="2"/>
      </rPr>
      <t xml:space="preserve">)
  - </t>
    </r>
    <r>
      <rPr>
        <sz val="8"/>
        <rFont val="돋움"/>
        <family val="2"/>
        <charset val="129"/>
      </rPr>
      <t>머신</t>
    </r>
    <r>
      <rPr>
        <sz val="8"/>
        <rFont val="Arial"/>
        <family val="2"/>
      </rPr>
      <t xml:space="preserve"> </t>
    </r>
    <r>
      <rPr>
        <sz val="8"/>
        <rFont val="돋움"/>
        <family val="2"/>
        <charset val="129"/>
      </rPr>
      <t>구매</t>
    </r>
    <r>
      <rPr>
        <sz val="8"/>
        <rFont val="Arial"/>
        <family val="2"/>
      </rPr>
      <t xml:space="preserve"> </t>
    </r>
    <r>
      <rPr>
        <sz val="8"/>
        <rFont val="돋움"/>
        <family val="2"/>
        <charset val="129"/>
      </rPr>
      <t>시</t>
    </r>
    <r>
      <rPr>
        <sz val="8"/>
        <rFont val="Arial"/>
        <family val="2"/>
      </rPr>
      <t xml:space="preserve"> 1</t>
    </r>
    <r>
      <rPr>
        <sz val="8"/>
        <rFont val="돋움"/>
        <family val="2"/>
        <charset val="129"/>
      </rPr>
      <t>년</t>
    </r>
    <r>
      <rPr>
        <sz val="8"/>
        <rFont val="Arial"/>
        <family val="2"/>
      </rPr>
      <t xml:space="preserve"> </t>
    </r>
    <r>
      <rPr>
        <sz val="8"/>
        <rFont val="돋움"/>
        <family val="2"/>
        <charset val="129"/>
      </rPr>
      <t>간</t>
    </r>
    <r>
      <rPr>
        <sz val="8"/>
        <rFont val="Arial"/>
        <family val="2"/>
      </rPr>
      <t xml:space="preserve"> </t>
    </r>
    <r>
      <rPr>
        <sz val="8"/>
        <rFont val="돋움"/>
        <family val="2"/>
        <charset val="129"/>
      </rPr>
      <t>무상</t>
    </r>
    <r>
      <rPr>
        <sz val="8"/>
        <rFont val="Arial"/>
        <family val="2"/>
      </rPr>
      <t xml:space="preserve"> AS </t>
    </r>
    <r>
      <rPr>
        <sz val="8"/>
        <rFont val="돋움"/>
        <family val="2"/>
        <charset val="129"/>
      </rPr>
      <t>제공됩니다</t>
    </r>
    <r>
      <rPr>
        <sz val="8"/>
        <rFont val="Arial"/>
        <family val="2"/>
      </rPr>
      <t>. (</t>
    </r>
    <r>
      <rPr>
        <sz val="8"/>
        <rFont val="돋움"/>
        <family val="2"/>
        <charset val="129"/>
      </rPr>
      <t>단</t>
    </r>
    <r>
      <rPr>
        <sz val="8"/>
        <rFont val="Arial"/>
        <family val="2"/>
      </rPr>
      <t xml:space="preserve">, </t>
    </r>
    <r>
      <rPr>
        <sz val="8"/>
        <rFont val="돋움"/>
        <family val="2"/>
        <charset val="129"/>
      </rPr>
      <t>고객</t>
    </r>
    <r>
      <rPr>
        <sz val="8"/>
        <rFont val="Arial"/>
        <family val="2"/>
      </rPr>
      <t xml:space="preserve"> </t>
    </r>
    <r>
      <rPr>
        <sz val="8"/>
        <rFont val="돋움"/>
        <family val="2"/>
        <charset val="129"/>
      </rPr>
      <t>과실로</t>
    </r>
    <r>
      <rPr>
        <sz val="8"/>
        <rFont val="Arial"/>
        <family val="2"/>
      </rPr>
      <t xml:space="preserve"> </t>
    </r>
    <r>
      <rPr>
        <sz val="8"/>
        <rFont val="돋움"/>
        <family val="2"/>
        <charset val="129"/>
      </rPr>
      <t>인한</t>
    </r>
    <r>
      <rPr>
        <sz val="8"/>
        <rFont val="Arial"/>
        <family val="2"/>
      </rPr>
      <t xml:space="preserve"> </t>
    </r>
    <r>
      <rPr>
        <sz val="8"/>
        <rFont val="돋움"/>
        <family val="2"/>
        <charset val="129"/>
      </rPr>
      <t>문제</t>
    </r>
    <r>
      <rPr>
        <sz val="8"/>
        <rFont val="Arial"/>
        <family val="2"/>
      </rPr>
      <t xml:space="preserve"> </t>
    </r>
    <r>
      <rPr>
        <sz val="8"/>
        <rFont val="돋움"/>
        <family val="2"/>
        <charset val="129"/>
      </rPr>
      <t>발생</t>
    </r>
    <r>
      <rPr>
        <sz val="8"/>
        <rFont val="Arial"/>
        <family val="2"/>
      </rPr>
      <t xml:space="preserve"> </t>
    </r>
    <r>
      <rPr>
        <sz val="8"/>
        <rFont val="돋움"/>
        <family val="2"/>
        <charset val="129"/>
      </rPr>
      <t>시</t>
    </r>
    <r>
      <rPr>
        <sz val="8"/>
        <rFont val="Arial"/>
        <family val="2"/>
      </rPr>
      <t xml:space="preserve"> AS </t>
    </r>
    <r>
      <rPr>
        <sz val="8"/>
        <rFont val="돋움"/>
        <family val="2"/>
        <charset val="129"/>
      </rPr>
      <t>비용이</t>
    </r>
    <r>
      <rPr>
        <sz val="8"/>
        <rFont val="Arial"/>
        <family val="2"/>
      </rPr>
      <t xml:space="preserve"> </t>
    </r>
    <r>
      <rPr>
        <sz val="8"/>
        <rFont val="돋움"/>
        <family val="2"/>
        <charset val="129"/>
      </rPr>
      <t>유상</t>
    </r>
    <r>
      <rPr>
        <sz val="8"/>
        <rFont val="Arial"/>
        <family val="2"/>
      </rPr>
      <t xml:space="preserve"> </t>
    </r>
    <r>
      <rPr>
        <sz val="8"/>
        <rFont val="돋움"/>
        <family val="2"/>
        <charset val="129"/>
      </rPr>
      <t>청구될</t>
    </r>
    <r>
      <rPr>
        <sz val="8"/>
        <rFont val="Arial"/>
        <family val="2"/>
      </rPr>
      <t xml:space="preserve"> </t>
    </r>
    <r>
      <rPr>
        <sz val="8"/>
        <rFont val="돋움"/>
        <family val="2"/>
        <charset val="129"/>
      </rPr>
      <t>수</t>
    </r>
    <r>
      <rPr>
        <sz val="8"/>
        <rFont val="Arial"/>
        <family val="2"/>
      </rPr>
      <t xml:space="preserve"> </t>
    </r>
    <r>
      <rPr>
        <sz val="8"/>
        <rFont val="돋움"/>
        <family val="2"/>
        <charset val="129"/>
      </rPr>
      <t>있습니다</t>
    </r>
    <r>
      <rPr>
        <sz val="8"/>
        <rFont val="Arial"/>
        <family val="2"/>
      </rPr>
      <t xml:space="preserve">)
  - </t>
    </r>
    <r>
      <rPr>
        <sz val="8"/>
        <rFont val="돋움"/>
        <family val="2"/>
        <charset val="129"/>
      </rPr>
      <t>계좌</t>
    </r>
    <r>
      <rPr>
        <sz val="8"/>
        <rFont val="Arial"/>
        <family val="2"/>
      </rPr>
      <t xml:space="preserve"> </t>
    </r>
    <r>
      <rPr>
        <sz val="8"/>
        <rFont val="돋움"/>
        <family val="2"/>
        <charset val="129"/>
      </rPr>
      <t>송금</t>
    </r>
    <r>
      <rPr>
        <sz val="8"/>
        <rFont val="Arial"/>
        <family val="2"/>
      </rPr>
      <t xml:space="preserve"> </t>
    </r>
    <r>
      <rPr>
        <sz val="8"/>
        <rFont val="돋움"/>
        <family val="2"/>
        <charset val="129"/>
      </rPr>
      <t>및</t>
    </r>
    <r>
      <rPr>
        <sz val="8"/>
        <rFont val="Arial"/>
        <family val="2"/>
      </rPr>
      <t xml:space="preserve"> </t>
    </r>
    <r>
      <rPr>
        <sz val="8"/>
        <rFont val="돋움"/>
        <family val="2"/>
        <charset val="129"/>
      </rPr>
      <t>카드</t>
    </r>
    <r>
      <rPr>
        <sz val="8"/>
        <rFont val="Arial"/>
        <family val="2"/>
      </rPr>
      <t xml:space="preserve"> </t>
    </r>
    <r>
      <rPr>
        <sz val="8"/>
        <rFont val="돋움"/>
        <family val="2"/>
        <charset val="129"/>
      </rPr>
      <t>결제</t>
    </r>
    <r>
      <rPr>
        <sz val="8"/>
        <rFont val="Arial"/>
        <family val="2"/>
      </rPr>
      <t xml:space="preserve"> </t>
    </r>
    <r>
      <rPr>
        <sz val="8"/>
        <rFont val="돋움"/>
        <family val="2"/>
        <charset val="129"/>
      </rPr>
      <t>가능합니다</t>
    </r>
    <r>
      <rPr>
        <sz val="8"/>
        <rFont val="Arial"/>
        <family val="2"/>
      </rPr>
      <t>.</t>
    </r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</si>
</sst>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0_);[Red]\(0\)"/>
  </numFmts>
  <fonts count="32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Arial"/>
      <family val="2"/>
    </font>
    <font>
      <sz val="8"/>
      <name val="맑은 고딕"/>
      <family val="2"/>
      <charset val="129"/>
      <scheme val="minor"/>
    </font>
    <font>
      <b/>
      <sz val="18"/>
      <name val="Arial"/>
      <family val="2"/>
    </font>
    <font>
      <b/>
      <sz val="18"/>
      <name val="맑은 고딕"/>
      <family val="3"/>
      <charset val="129"/>
    </font>
    <font>
      <b/>
      <sz val="9"/>
      <name val="Arial"/>
      <family val="2"/>
    </font>
    <font>
      <b/>
      <sz val="9"/>
      <name val="맑은 고딕"/>
      <family val="3"/>
      <charset val="129"/>
    </font>
    <font>
      <b/>
      <sz val="9"/>
      <name val="맑은 고딕"/>
      <family val="3"/>
      <charset val="129"/>
      <scheme val="major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b/>
      <sz val="9"/>
      <color theme="0"/>
      <name val="Arial"/>
      <family val="2"/>
    </font>
    <font>
      <b/>
      <sz val="9"/>
      <color theme="0"/>
      <name val="맑은 고딕"/>
      <family val="3"/>
      <charset val="129"/>
    </font>
    <font>
      <b/>
      <sz val="9"/>
      <color rgb="FFFFFF00"/>
      <name val="맑은 고딕"/>
      <family val="3"/>
      <charset val="129"/>
    </font>
    <font>
      <b/>
      <sz val="8"/>
      <color rgb="FFFFFF00"/>
      <name val="Arial"/>
      <family val="2"/>
    </font>
    <font>
      <b/>
      <sz val="8"/>
      <color rgb="FFFFFF00"/>
      <name val="맑은 고딕"/>
      <family val="3"/>
      <charset val="129"/>
    </font>
    <font>
      <b/>
      <sz val="8"/>
      <color theme="0"/>
      <name val="Arial"/>
      <family val="2"/>
    </font>
    <font>
      <b/>
      <sz val="8"/>
      <color theme="0"/>
      <name val="맑은 고딕"/>
      <family val="3"/>
      <charset val="129"/>
    </font>
    <font>
      <sz val="9"/>
      <name val="Arial"/>
      <family val="2"/>
    </font>
    <font>
      <sz val="8"/>
      <name val="맑은 고딕"/>
      <family val="3"/>
      <charset val="129"/>
    </font>
    <font>
      <sz val="9"/>
      <name val="맑은 고딕"/>
      <family val="3"/>
      <charset val="129"/>
    </font>
    <font>
      <sz val="9"/>
      <name val="돋움"/>
      <family val="2"/>
      <charset val="129"/>
    </font>
    <font>
      <sz val="8"/>
      <name val="돋움"/>
      <family val="2"/>
      <charset val="129"/>
    </font>
    <font>
      <sz val="9"/>
      <color theme="0"/>
      <name val="Arial"/>
      <family val="2"/>
    </font>
    <font>
      <b/>
      <sz val="9"/>
      <color rgb="FFFFFF00"/>
      <name val="Arial"/>
      <family val="2"/>
    </font>
    <font>
      <b/>
      <sz val="9"/>
      <name val="돋움"/>
      <family val="3"/>
      <charset val="129"/>
    </font>
    <font>
      <b/>
      <sz val="11"/>
      <name val="Arial"/>
      <family val="2"/>
    </font>
    <font>
      <b/>
      <sz val="8"/>
      <name val="맑은 고딕"/>
      <family val="3"/>
      <charset val="129"/>
      <scheme val="major"/>
    </font>
    <font>
      <b/>
      <sz val="8"/>
      <color rgb="FFFF0000"/>
      <name val="Arial"/>
      <family val="2"/>
    </font>
    <font>
      <b/>
      <sz val="8"/>
      <color rgb="FFFF0000"/>
      <name val="돋움"/>
      <family val="2"/>
      <charset val="129"/>
    </font>
  </fonts>
  <fills count="4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theme="0" tint="-0.34998626667073579"/>
      </left>
      <right/>
      <top style="medium">
        <color theme="0" tint="-0.34998626667073579"/>
      </top>
      <bottom/>
      <diagonal/>
    </border>
    <border>
      <left/>
      <right/>
      <top style="medium">
        <color theme="0" tint="-0.34998626667073579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34998626667073579"/>
      </left>
      <right/>
      <top/>
      <bottom/>
      <diagonal/>
    </border>
    <border>
      <left/>
      <right style="medium">
        <color theme="0" tint="-0.34998626667073579"/>
      </right>
      <top/>
      <bottom/>
      <diagonal/>
    </border>
    <border>
      <left/>
      <right/>
      <top/>
      <bottom style="medium">
        <color theme="0" tint="-0.34998626667073579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34998626667073579"/>
      </left>
      <right/>
      <top/>
      <bottom style="medium">
        <color theme="0" tint="-0.34998626667073579"/>
      </bottom>
      <diagonal/>
    </border>
    <border>
      <left/>
      <right style="medium">
        <color theme="0" tint="-0.34998626667073579"/>
      </right>
      <top/>
      <bottom style="medium">
        <color theme="0" tint="-0.34998626667073579"/>
      </bottom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/>
  </cellStyleXfs>
  <cellXfs count="80">
    <xf numFmtId="0" fontId="0" fillId="0" borderId="0" xfId="0">
      <alignment vertical="center"/>
    </xf>
    <xf numFmtId="0" fontId="2" fillId="0" borderId="0" xfId="2" applyFont="1"/>
    <xf numFmtId="0" fontId="2" fillId="0" borderId="1" xfId="2" applyFont="1" applyBorder="1"/>
    <xf numFmtId="0" fontId="2" fillId="0" borderId="2" xfId="2" applyFont="1" applyBorder="1"/>
    <xf numFmtId="0" fontId="2" fillId="0" borderId="3" xfId="2" applyFont="1" applyBorder="1"/>
    <xf numFmtId="0" fontId="2" fillId="0" borderId="4" xfId="2" applyFont="1" applyBorder="1"/>
    <xf numFmtId="0" fontId="4" fillId="0" borderId="0" xfId="2" applyFont="1" applyAlignment="1">
      <alignment vertical="center"/>
    </xf>
    <xf numFmtId="0" fontId="2" fillId="0" borderId="5" xfId="2" applyFont="1" applyBorder="1"/>
    <xf numFmtId="0" fontId="2" fillId="0" borderId="6" xfId="2" applyFont="1" applyBorder="1"/>
    <xf numFmtId="0" fontId="2" fillId="0" borderId="4" xfId="2" applyFont="1" applyBorder="1" applyAlignment="1">
      <alignment vertical="center"/>
    </xf>
    <xf numFmtId="0" fontId="6" fillId="0" borderId="0" xfId="2" applyFont="1" applyAlignment="1">
      <alignment horizontal="left" vertical="center"/>
    </xf>
    <xf numFmtId="0" fontId="2" fillId="0" borderId="0" xfId="2" applyFont="1" applyAlignment="1">
      <alignment vertical="center"/>
    </xf>
    <xf numFmtId="0" fontId="6" fillId="0" borderId="0" xfId="2" applyFont="1" applyAlignment="1">
      <alignment horizontal="right" vertical="center"/>
    </xf>
    <xf numFmtId="0" fontId="2" fillId="0" borderId="5" xfId="2" applyFont="1" applyBorder="1" applyAlignment="1">
      <alignment vertical="center"/>
    </xf>
    <xf numFmtId="0" fontId="9" fillId="0" borderId="4" xfId="2" applyFont="1" applyBorder="1" applyAlignment="1">
      <alignment vertical="center"/>
    </xf>
    <xf numFmtId="0" fontId="9" fillId="0" borderId="5" xfId="2" applyFont="1" applyBorder="1" applyAlignment="1">
      <alignment vertical="center"/>
    </xf>
    <xf numFmtId="0" fontId="9" fillId="0" borderId="0" xfId="2" applyFont="1" applyAlignment="1">
      <alignment vertical="center"/>
    </xf>
    <xf numFmtId="0" fontId="10" fillId="0" borderId="4" xfId="2" applyFont="1" applyBorder="1" applyAlignment="1">
      <alignment vertical="center"/>
    </xf>
    <xf numFmtId="0" fontId="11" fillId="0" borderId="0" xfId="2" applyFont="1" applyAlignment="1">
      <alignment horizontal="left" vertical="center"/>
    </xf>
    <xf numFmtId="0" fontId="12" fillId="0" borderId="0" xfId="2" applyFont="1" applyAlignment="1">
      <alignment horizontal="left" vertical="center"/>
    </xf>
    <xf numFmtId="0" fontId="10" fillId="0" borderId="5" xfId="2" applyFont="1" applyBorder="1" applyAlignment="1">
      <alignment vertical="center"/>
    </xf>
    <xf numFmtId="0" fontId="10" fillId="0" borderId="0" xfId="2" applyFont="1" applyAlignment="1">
      <alignment vertical="center"/>
    </xf>
    <xf numFmtId="0" fontId="2" fillId="0" borderId="4" xfId="2" applyFont="1" applyBorder="1" applyAlignment="1">
      <alignment vertical="center" wrapText="1"/>
    </xf>
    <xf numFmtId="0" fontId="2" fillId="0" borderId="5" xfId="2" applyFont="1" applyBorder="1" applyAlignment="1">
      <alignment vertical="center" wrapText="1"/>
    </xf>
    <xf numFmtId="0" fontId="2" fillId="0" borderId="0" xfId="2" applyFont="1" applyAlignment="1">
      <alignment vertical="center" wrapText="1"/>
    </xf>
    <xf numFmtId="0" fontId="9" fillId="0" borderId="0" xfId="2" applyFont="1" applyAlignment="1">
      <alignment horizontal="left" vertical="center"/>
    </xf>
    <xf numFmtId="0" fontId="9" fillId="0" borderId="0" xfId="2" applyFont="1" applyAlignment="1">
      <alignment vertical="center" wrapText="1"/>
    </xf>
    <xf numFmtId="14" fontId="11" fillId="0" borderId="0" xfId="2" applyNumberFormat="1" applyFont="1" applyAlignment="1">
      <alignment vertical="center" wrapText="1"/>
    </xf>
    <xf numFmtId="0" fontId="2" fillId="0" borderId="11" xfId="2" applyFont="1" applyBorder="1" applyAlignment="1">
      <alignment vertical="center"/>
    </xf>
    <xf numFmtId="0" fontId="9" fillId="0" borderId="6" xfId="2" applyFont="1" applyBorder="1" applyAlignment="1">
      <alignment vertical="center" wrapText="1"/>
    </xf>
    <xf numFmtId="0" fontId="2" fillId="0" borderId="12" xfId="2" applyFont="1" applyBorder="1" applyAlignment="1">
      <alignment vertical="center"/>
    </xf>
    <xf numFmtId="0" fontId="8" fillId="0" borderId="0" xfId="2" applyFont="1" applyAlignment="1">
      <alignment horizontal="left" vertical="center" indent="1"/>
    </xf>
    <xf numFmtId="0" fontId="13" fillId="2" borderId="7" xfId="2" applyFont="1" applyFill="1" applyBorder="1" applyAlignment="1">
      <alignment horizontal="center" vertical="center" wrapText="1"/>
    </xf>
    <xf numFmtId="0" fontId="20" fillId="0" borderId="7" xfId="2" applyFont="1" applyBorder="1" applyAlignment="1">
      <alignment horizontal="center" vertical="center"/>
    </xf>
    <xf numFmtId="0" fontId="20" fillId="0" borderId="7" xfId="2" applyFont="1" applyBorder="1" applyAlignment="1">
      <alignment horizontal="center" vertical="center" wrapText="1"/>
    </xf>
    <xf numFmtId="0" fontId="9" fillId="0" borderId="7" xfId="2" applyFont="1" applyBorder="1" applyAlignment="1">
      <alignment horizontal="center" vertical="center"/>
    </xf>
    <xf numFmtId="176" fontId="20" fillId="0" borderId="7" xfId="2" applyNumberFormat="1" applyFont="1" applyBorder="1" applyAlignment="1">
      <alignment horizontal="right" vertical="center"/>
    </xf>
    <xf numFmtId="41" fontId="20" fillId="0" borderId="7" xfId="1" applyFont="1" applyBorder="1" applyAlignment="1">
      <alignment vertical="center"/>
    </xf>
    <xf numFmtId="41" fontId="20" fillId="0" borderId="7" xfId="1" applyFont="1" applyBorder="1" applyAlignment="1">
      <alignment horizontal="center" vertical="center"/>
    </xf>
    <xf numFmtId="41" fontId="6" fillId="0" borderId="7" xfId="1" applyFont="1" applyBorder="1" applyAlignment="1">
      <alignment horizontal="center" vertical="center"/>
    </xf>
    <xf numFmtId="176" fontId="6" fillId="0" borderId="7" xfId="2" applyNumberFormat="1" applyFont="1" applyBorder="1" applyAlignment="1">
      <alignment horizontal="right" vertical="center"/>
    </xf>
    <xf numFmtId="0" fontId="9" fillId="0" borderId="7" xfId="2" applyFont="1" applyBorder="1" applyAlignment="1">
      <alignment horizontal="center" vertical="center" wrapText="1"/>
    </xf>
    <xf numFmtId="0" fontId="13" fillId="2" borderId="7" xfId="2" applyFont="1" applyFill="1" applyBorder="1" applyAlignment="1">
      <alignment horizontal="left" vertical="center" indent="1"/>
    </xf>
    <xf numFmtId="41" fontId="13" fillId="2" borderId="7" xfId="1" applyFont="1" applyFill="1" applyBorder="1" applyAlignment="1">
      <alignment vertical="center"/>
    </xf>
    <xf numFmtId="41" fontId="25" fillId="2" borderId="8" xfId="1" applyFont="1" applyFill="1" applyBorder="1" applyAlignment="1">
      <alignment horizontal="center" vertical="center"/>
    </xf>
    <xf numFmtId="41" fontId="25" fillId="2" borderId="9" xfId="1" applyFont="1" applyFill="1" applyBorder="1" applyAlignment="1">
      <alignment horizontal="center" vertical="center"/>
    </xf>
    <xf numFmtId="41" fontId="25" fillId="2" borderId="10" xfId="1" applyFont="1" applyFill="1" applyBorder="1" applyAlignment="1">
      <alignment horizontal="center" vertical="center"/>
    </xf>
    <xf numFmtId="41" fontId="26" fillId="2" borderId="8" xfId="1" applyFont="1" applyFill="1" applyBorder="1" applyAlignment="1">
      <alignment horizontal="center" vertical="center"/>
    </xf>
    <xf numFmtId="41" fontId="26" fillId="2" borderId="9" xfId="1" applyFont="1" applyFill="1" applyBorder="1" applyAlignment="1">
      <alignment horizontal="center" vertical="center"/>
    </xf>
    <xf numFmtId="41" fontId="26" fillId="2" borderId="10" xfId="1" applyFont="1" applyFill="1" applyBorder="1" applyAlignment="1">
      <alignment horizontal="center" vertical="center"/>
    </xf>
    <xf numFmtId="0" fontId="6" fillId="0" borderId="7" xfId="2" applyFont="1" applyBorder="1" applyAlignment="1">
      <alignment horizontal="left" vertical="center" wrapText="1" indent="1"/>
    </xf>
    <xf numFmtId="41" fontId="20" fillId="0" borderId="7" xfId="2" applyNumberFormat="1" applyFont="1" applyBorder="1" applyAlignment="1">
      <alignment horizontal="center" vertical="center" wrapText="1"/>
    </xf>
    <xf numFmtId="41" fontId="20" fillId="0" borderId="8" xfId="2" applyNumberFormat="1" applyFont="1" applyBorder="1" applyAlignment="1">
      <alignment horizontal="center" vertical="center" wrapText="1"/>
    </xf>
    <xf numFmtId="41" fontId="20" fillId="0" borderId="9" xfId="2" applyNumberFormat="1" applyFont="1" applyBorder="1" applyAlignment="1">
      <alignment horizontal="center" vertical="center" wrapText="1"/>
    </xf>
    <xf numFmtId="41" fontId="20" fillId="0" borderId="10" xfId="2" applyNumberFormat="1" applyFont="1" applyBorder="1" applyAlignment="1">
      <alignment horizontal="center" vertical="center" wrapText="1"/>
    </xf>
    <xf numFmtId="0" fontId="13" fillId="2" borderId="8" xfId="2" applyFont="1" applyFill="1" applyBorder="1" applyAlignment="1">
      <alignment horizontal="center" vertical="center" wrapText="1"/>
    </xf>
    <xf numFmtId="0" fontId="13" fillId="2" borderId="9" xfId="2" applyFont="1" applyFill="1" applyBorder="1" applyAlignment="1">
      <alignment horizontal="center" vertical="center" wrapText="1"/>
    </xf>
    <xf numFmtId="0" fontId="13" fillId="2" borderId="10" xfId="2" applyFont="1" applyFill="1" applyBorder="1" applyAlignment="1">
      <alignment horizontal="center" vertical="center" wrapText="1"/>
    </xf>
    <xf numFmtId="14" fontId="6" fillId="0" borderId="0" xfId="2" applyNumberFormat="1" applyFont="1" applyAlignment="1">
      <alignment horizontal="left" vertical="center"/>
    </xf>
    <xf numFmtId="14" fontId="28" fillId="0" borderId="0" xfId="2" applyNumberFormat="1" applyFont="1" applyAlignment="1">
      <alignment horizontal="right" indent="1"/>
    </xf>
    <xf numFmtId="41" fontId="25" fillId="2" borderId="7" xfId="1" applyFont="1" applyFill="1" applyBorder="1" applyAlignment="1">
      <alignment horizontal="center" vertical="center"/>
    </xf>
    <xf numFmtId="0" fontId="9" fillId="0" borderId="8" xfId="2" applyFont="1" applyBorder="1" applyAlignment="1">
      <alignment horizontal="left" vertical="center" wrapText="1"/>
    </xf>
    <xf numFmtId="0" fontId="9" fillId="0" borderId="9" xfId="2" applyFont="1" applyBorder="1" applyAlignment="1">
      <alignment horizontal="left" vertical="center" wrapText="1"/>
    </xf>
    <xf numFmtId="0" fontId="9" fillId="0" borderId="10" xfId="2" applyFont="1" applyBorder="1" applyAlignment="1">
      <alignment horizontal="left" vertical="center" wrapText="1"/>
    </xf>
    <xf numFmtId="0" fontId="6" fillId="0" borderId="0" xfId="2" applyFont="1" applyAlignment="1">
      <alignment horizontal="left" vertical="center"/>
    </xf>
    <xf numFmtId="41" fontId="20" fillId="0" borderId="7" xfId="1" applyFont="1" applyBorder="1" applyAlignment="1">
      <alignment vertical="center" wrapText="1"/>
    </xf>
    <xf numFmtId="0" fontId="29" fillId="0" borderId="0" xfId="2" applyFont="1" applyAlignment="1">
      <alignment horizontal="left" vertical="center" wrapText="1"/>
    </xf>
    <xf numFmtId="0" fontId="29" fillId="0" borderId="0" xfId="2" applyFont="1" applyAlignment="1">
      <alignment horizontal="left" vertical="center"/>
    </xf>
    <xf numFmtId="0" fontId="20" fillId="3" borderId="7" xfId="2" applyFont="1" applyFill="1" applyBorder="1" applyAlignment="1">
      <alignment horizontal="center" vertical="center"/>
    </xf>
    <xf numFmtId="0" fontId="20" fillId="3" borderId="7" xfId="2" applyFont="1" applyFill="1" applyBorder="1" applyAlignment="1">
      <alignment horizontal="center" vertical="center" wrapText="1"/>
    </xf>
    <xf numFmtId="0" fontId="9" fillId="3" borderId="7" xfId="2" applyFont="1" applyFill="1" applyBorder="1" applyAlignment="1">
      <alignment horizontal="center" vertical="center" wrapText="1"/>
    </xf>
    <xf numFmtId="176" fontId="6" fillId="3" borderId="7" xfId="2" applyNumberFormat="1" applyFont="1" applyFill="1" applyBorder="1" applyAlignment="1">
      <alignment horizontal="right" vertical="center"/>
    </xf>
    <xf numFmtId="41" fontId="20" fillId="3" borderId="7" xfId="1" applyFont="1" applyFill="1" applyBorder="1" applyAlignment="1">
      <alignment vertical="center"/>
    </xf>
    <xf numFmtId="41" fontId="20" fillId="3" borderId="7" xfId="1" applyFont="1" applyFill="1" applyBorder="1" applyAlignment="1">
      <alignment horizontal="center" vertical="center"/>
    </xf>
    <xf numFmtId="41" fontId="6" fillId="3" borderId="7" xfId="1" applyFont="1" applyFill="1" applyBorder="1" applyAlignment="1">
      <alignment horizontal="center" vertical="center"/>
    </xf>
    <xf numFmtId="0" fontId="9" fillId="3" borderId="7" xfId="2" applyFont="1" applyFill="1" applyBorder="1" applyAlignment="1">
      <alignment horizontal="center" vertical="center"/>
    </xf>
    <xf numFmtId="176" fontId="20" fillId="3" borderId="7" xfId="2" applyNumberFormat="1" applyFont="1" applyFill="1" applyBorder="1" applyAlignment="1">
      <alignment horizontal="right" vertical="center"/>
    </xf>
    <xf numFmtId="0" fontId="21" fillId="3" borderId="8" xfId="2" applyFont="1" applyFill="1" applyBorder="1" applyAlignment="1">
      <alignment horizontal="center" vertical="center"/>
    </xf>
    <xf numFmtId="0" fontId="21" fillId="3" borderId="9" xfId="2" applyFont="1" applyFill="1" applyBorder="1" applyAlignment="1">
      <alignment horizontal="center" vertical="center"/>
    </xf>
    <xf numFmtId="0" fontId="21" fillId="3" borderId="10" xfId="2" applyFont="1" applyFill="1" applyBorder="1" applyAlignment="1">
      <alignment horizontal="center" vertical="center"/>
    </xf>
  </cellXfs>
  <cellStyles count="3">
    <cellStyle name="쉼표 [0]" xfId="1" builtinId="6"/>
    <cellStyle name="표준" xfId="0" builtinId="0"/>
    <cellStyle name="표준 2" xfId="2" xr:uid="{223B2CB6-A94C-4718-9A0C-E99DDAD9972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8" Type="http://schemas.microsoft.com/office/2007/relationships/hdphoto" Target="../media/hdphoto1.wdp"/><Relationship Id="rId13" Type="http://schemas.openxmlformats.org/officeDocument/2006/relationships/image" Target="../media/image10.png"/><Relationship Id="rId18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microsoft.com/office/2007/relationships/hdphoto" Target="../media/hdphoto3.wdp"/><Relationship Id="rId17" Type="http://schemas.openxmlformats.org/officeDocument/2006/relationships/image" Target="../media/image12.png"/><Relationship Id="rId2" Type="http://schemas.openxmlformats.org/officeDocument/2006/relationships/image" Target="../media/image2.png"/><Relationship Id="rId16" Type="http://schemas.microsoft.com/office/2007/relationships/hdphoto" Target="../media/hdphoto5.wdp"/><Relationship Id="rId20" Type="http://schemas.openxmlformats.org/officeDocument/2006/relationships/image" Target="../media/image15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9.png"/><Relationship Id="rId5" Type="http://schemas.openxmlformats.org/officeDocument/2006/relationships/image" Target="../media/image5.png"/><Relationship Id="rId15" Type="http://schemas.openxmlformats.org/officeDocument/2006/relationships/image" Target="../media/image11.png"/><Relationship Id="rId10" Type="http://schemas.microsoft.com/office/2007/relationships/hdphoto" Target="../media/hdphoto2.wdp"/><Relationship Id="rId19" Type="http://schemas.openxmlformats.org/officeDocument/2006/relationships/image" Target="../media/image14.png"/><Relationship Id="rId4" Type="http://schemas.openxmlformats.org/officeDocument/2006/relationships/image" Target="../media/image4.png"/><Relationship Id="rId9" Type="http://schemas.openxmlformats.org/officeDocument/2006/relationships/image" Target="../media/image8.png"/><Relationship Id="rId14" Type="http://schemas.microsoft.com/office/2007/relationships/hdphoto" Target="../media/hdphoto4.wdp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1</xdr:row>
      <xdr:rowOff>171450</xdr:rowOff>
    </xdr:from>
    <xdr:ext cx="3284884" cy="321325"/>
    <xdr:pic>
      <xdr:nvPicPr>
        <xdr:cNvPr id="2" name="그림 1">
          <a:extLst>
            <a:ext uri="{FF2B5EF4-FFF2-40B4-BE49-F238E27FC236}">
              <a16:creationId xmlns:a16="http://schemas.microsoft.com/office/drawing/2014/main" id="{31E2C823-4CAF-433B-ADD8-757672BC11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" y="257175"/>
          <a:ext cx="3284884" cy="321325"/>
        </a:xfrm>
        <a:prstGeom prst="rect">
          <a:avLst/>
        </a:prstGeom>
      </xdr:spPr>
    </xdr:pic>
    <xdr:clientData/>
  </xdr:oneCellAnchor>
  <xdr:oneCellAnchor>
    <xdr:from>
      <xdr:col>55</xdr:col>
      <xdr:colOff>47625</xdr:colOff>
      <xdr:row>1</xdr:row>
      <xdr:rowOff>47626</xdr:rowOff>
    </xdr:from>
    <xdr:ext cx="452954" cy="457200"/>
    <xdr:pic>
      <xdr:nvPicPr>
        <xdr:cNvPr id="3" name="그림 2">
          <a:extLst>
            <a:ext uri="{FF2B5EF4-FFF2-40B4-BE49-F238E27FC236}">
              <a16:creationId xmlns:a16="http://schemas.microsoft.com/office/drawing/2014/main" id="{E6E94727-CB4A-499D-8C8A-FC3913AE65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848725" y="133351"/>
          <a:ext cx="452954" cy="457200"/>
        </a:xfrm>
        <a:prstGeom prst="rect">
          <a:avLst/>
        </a:prstGeom>
      </xdr:spPr>
    </xdr:pic>
    <xdr:clientData/>
  </xdr:oneCellAnchor>
  <xdr:twoCellAnchor editAs="oneCell">
    <xdr:from>
      <xdr:col>7</xdr:col>
      <xdr:colOff>76815</xdr:colOff>
      <xdr:row>12</xdr:row>
      <xdr:rowOff>24375</xdr:rowOff>
    </xdr:from>
    <xdr:to>
      <xdr:col>9</xdr:col>
      <xdr:colOff>70537</xdr:colOff>
      <xdr:row>12</xdr:row>
      <xdr:rowOff>276375</xdr:rowOff>
    </xdr:to>
    <xdr:pic>
      <xdr:nvPicPr>
        <xdr:cNvPr id="4" name="그림 3">
          <a:extLst>
            <a:ext uri="{FF2B5EF4-FFF2-40B4-BE49-F238E27FC236}">
              <a16:creationId xmlns:a16="http://schemas.microsoft.com/office/drawing/2014/main" id="{2DF4BFBE-8740-446B-AE60-2835FFE1AC1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10886" t="19866" r="86064" b="69585"/>
        <a:stretch/>
      </xdr:blipFill>
      <xdr:spPr>
        <a:xfrm>
          <a:off x="1010265" y="1919850"/>
          <a:ext cx="260422" cy="252000"/>
        </a:xfrm>
        <a:prstGeom prst="ellipse">
          <a:avLst/>
        </a:prstGeom>
      </xdr:spPr>
    </xdr:pic>
    <xdr:clientData/>
  </xdr:twoCellAnchor>
  <xdr:twoCellAnchor editAs="oneCell">
    <xdr:from>
      <xdr:col>7</xdr:col>
      <xdr:colOff>76815</xdr:colOff>
      <xdr:row>14</xdr:row>
      <xdr:rowOff>24376</xdr:rowOff>
    </xdr:from>
    <xdr:to>
      <xdr:col>9</xdr:col>
      <xdr:colOff>67384</xdr:colOff>
      <xdr:row>14</xdr:row>
      <xdr:rowOff>276376</xdr:rowOff>
    </xdr:to>
    <xdr:pic>
      <xdr:nvPicPr>
        <xdr:cNvPr id="5" name="그림 4">
          <a:extLst>
            <a:ext uri="{FF2B5EF4-FFF2-40B4-BE49-F238E27FC236}">
              <a16:creationId xmlns:a16="http://schemas.microsoft.com/office/drawing/2014/main" id="{FB096A7D-6AFF-4557-ABB0-F51812BBEAD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11002" t="39536" r="85948" b="49915"/>
        <a:stretch/>
      </xdr:blipFill>
      <xdr:spPr>
        <a:xfrm>
          <a:off x="1010265" y="2529451"/>
          <a:ext cx="257269" cy="252000"/>
        </a:xfrm>
        <a:prstGeom prst="ellipse">
          <a:avLst/>
        </a:prstGeom>
      </xdr:spPr>
    </xdr:pic>
    <xdr:clientData/>
  </xdr:twoCellAnchor>
  <xdr:twoCellAnchor editAs="oneCell">
    <xdr:from>
      <xdr:col>7</xdr:col>
      <xdr:colOff>76815</xdr:colOff>
      <xdr:row>21</xdr:row>
      <xdr:rowOff>24375</xdr:rowOff>
    </xdr:from>
    <xdr:to>
      <xdr:col>9</xdr:col>
      <xdr:colOff>67384</xdr:colOff>
      <xdr:row>21</xdr:row>
      <xdr:rowOff>276375</xdr:rowOff>
    </xdr:to>
    <xdr:pic>
      <xdr:nvPicPr>
        <xdr:cNvPr id="8" name="그림 7">
          <a:extLst>
            <a:ext uri="{FF2B5EF4-FFF2-40B4-BE49-F238E27FC236}">
              <a16:creationId xmlns:a16="http://schemas.microsoft.com/office/drawing/2014/main" id="{5CFDD385-0420-48E7-8BA0-B927578700D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11002" t="63448" r="85948" b="26003"/>
        <a:stretch/>
      </xdr:blipFill>
      <xdr:spPr>
        <a:xfrm>
          <a:off x="1010265" y="4663050"/>
          <a:ext cx="257269" cy="252000"/>
        </a:xfrm>
        <a:prstGeom prst="ellipse">
          <a:avLst/>
        </a:prstGeom>
      </xdr:spPr>
    </xdr:pic>
    <xdr:clientData/>
  </xdr:twoCellAnchor>
  <xdr:twoCellAnchor editAs="oneCell">
    <xdr:from>
      <xdr:col>7</xdr:col>
      <xdr:colOff>76815</xdr:colOff>
      <xdr:row>16</xdr:row>
      <xdr:rowOff>24376</xdr:rowOff>
    </xdr:from>
    <xdr:to>
      <xdr:col>9</xdr:col>
      <xdr:colOff>62540</xdr:colOff>
      <xdr:row>16</xdr:row>
      <xdr:rowOff>276376</xdr:rowOff>
    </xdr:to>
    <xdr:pic>
      <xdr:nvPicPr>
        <xdr:cNvPr id="12" name="그림 11">
          <a:extLst>
            <a:ext uri="{FF2B5EF4-FFF2-40B4-BE49-F238E27FC236}">
              <a16:creationId xmlns:a16="http://schemas.microsoft.com/office/drawing/2014/main" id="{3781BD57-89A9-42BF-B6F9-3F6D99DEBA6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27498" t="58209" r="69447" b="31016"/>
        <a:stretch/>
      </xdr:blipFill>
      <xdr:spPr>
        <a:xfrm>
          <a:off x="1010265" y="3139051"/>
          <a:ext cx="252425" cy="252000"/>
        </a:xfrm>
        <a:prstGeom prst="ellipse">
          <a:avLst/>
        </a:prstGeom>
      </xdr:spPr>
    </xdr:pic>
    <xdr:clientData/>
  </xdr:twoCellAnchor>
  <xdr:twoCellAnchor editAs="oneCell">
    <xdr:from>
      <xdr:col>7</xdr:col>
      <xdr:colOff>76815</xdr:colOff>
      <xdr:row>15</xdr:row>
      <xdr:rowOff>24376</xdr:rowOff>
    </xdr:from>
    <xdr:to>
      <xdr:col>9</xdr:col>
      <xdr:colOff>62540</xdr:colOff>
      <xdr:row>15</xdr:row>
      <xdr:rowOff>276376</xdr:rowOff>
    </xdr:to>
    <xdr:pic>
      <xdr:nvPicPr>
        <xdr:cNvPr id="13" name="그림 12">
          <a:extLst>
            <a:ext uri="{FF2B5EF4-FFF2-40B4-BE49-F238E27FC236}">
              <a16:creationId xmlns:a16="http://schemas.microsoft.com/office/drawing/2014/main" id="{4713D6EF-EA1C-4B82-A039-4035E011204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27498" t="38251" r="69447" b="50974"/>
        <a:stretch/>
      </xdr:blipFill>
      <xdr:spPr>
        <a:xfrm>
          <a:off x="1010265" y="2834251"/>
          <a:ext cx="252425" cy="252000"/>
        </a:xfrm>
        <a:prstGeom prst="ellipse">
          <a:avLst/>
        </a:prstGeom>
      </xdr:spPr>
    </xdr:pic>
    <xdr:clientData/>
  </xdr:twoCellAnchor>
  <xdr:twoCellAnchor>
    <xdr:from>
      <xdr:col>39</xdr:col>
      <xdr:colOff>0</xdr:colOff>
      <xdr:row>38</xdr:row>
      <xdr:rowOff>0</xdr:rowOff>
    </xdr:from>
    <xdr:to>
      <xdr:col>57</xdr:col>
      <xdr:colOff>114300</xdr:colOff>
      <xdr:row>44</xdr:row>
      <xdr:rowOff>3825</xdr:rowOff>
    </xdr:to>
    <xdr:grpSp>
      <xdr:nvGrpSpPr>
        <xdr:cNvPr id="14" name="그룹 13">
          <a:extLst>
            <a:ext uri="{FF2B5EF4-FFF2-40B4-BE49-F238E27FC236}">
              <a16:creationId xmlns:a16="http://schemas.microsoft.com/office/drawing/2014/main" id="{AC735801-A786-4EAF-99EB-FC81FF4B71FC}"/>
            </a:ext>
          </a:extLst>
        </xdr:cNvPr>
        <xdr:cNvGrpSpPr/>
      </xdr:nvGrpSpPr>
      <xdr:grpSpPr>
        <a:xfrm>
          <a:off x="5951220" y="9319260"/>
          <a:ext cx="3032760" cy="933465"/>
          <a:chOff x="4800600" y="2881312"/>
          <a:chExt cx="3581400" cy="1095375"/>
        </a:xfrm>
      </xdr:grpSpPr>
      <xdr:pic>
        <xdr:nvPicPr>
          <xdr:cNvPr id="15" name="그림 14">
            <a:extLst>
              <a:ext uri="{FF2B5EF4-FFF2-40B4-BE49-F238E27FC236}">
                <a16:creationId xmlns:a16="http://schemas.microsoft.com/office/drawing/2014/main" id="{0E2A96F9-3352-4EED-AD1C-B634FFD4DA9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/>
          <a:stretch>
            <a:fillRect/>
          </a:stretch>
        </xdr:blipFill>
        <xdr:spPr>
          <a:xfrm rot="-120000">
            <a:off x="4800600" y="2881312"/>
            <a:ext cx="2590800" cy="1095375"/>
          </a:xfrm>
          <a:prstGeom prst="rect">
            <a:avLst/>
          </a:prstGeom>
        </xdr:spPr>
      </xdr:pic>
      <xdr:pic>
        <xdr:nvPicPr>
          <xdr:cNvPr id="16" name="그림 15">
            <a:extLst>
              <a:ext uri="{FF2B5EF4-FFF2-40B4-BE49-F238E27FC236}">
                <a16:creationId xmlns:a16="http://schemas.microsoft.com/office/drawing/2014/main" id="{6655EA4B-99A7-4942-9F4A-C3DC5247CE5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/>
          <a:stretch>
            <a:fillRect/>
          </a:stretch>
        </xdr:blipFill>
        <xdr:spPr>
          <a:xfrm>
            <a:off x="7367083" y="2968784"/>
            <a:ext cx="1014917" cy="958532"/>
          </a:xfrm>
          <a:prstGeom prst="rect">
            <a:avLst/>
          </a:prstGeom>
        </xdr:spPr>
      </xdr:pic>
    </xdr:grpSp>
    <xdr:clientData/>
  </xdr:twoCellAnchor>
  <xdr:twoCellAnchor editAs="oneCell">
    <xdr:from>
      <xdr:col>6</xdr:col>
      <xdr:colOff>114300</xdr:colOff>
      <xdr:row>12</xdr:row>
      <xdr:rowOff>266702</xdr:rowOff>
    </xdr:from>
    <xdr:to>
      <xdr:col>10</xdr:col>
      <xdr:colOff>21086</xdr:colOff>
      <xdr:row>14</xdr:row>
      <xdr:rowOff>47626</xdr:rowOff>
    </xdr:to>
    <xdr:pic>
      <xdr:nvPicPr>
        <xdr:cNvPr id="17" name="그림 16" descr="화면 캡처">
          <a:extLst>
            <a:ext uri="{FF2B5EF4-FFF2-40B4-BE49-F238E27FC236}">
              <a16:creationId xmlns:a16="http://schemas.microsoft.com/office/drawing/2014/main" id="{4D9646D8-8076-440F-8CDC-7844964B02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backgroundRemoval t="0" b="100000" l="9744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4400" y="2162177"/>
          <a:ext cx="440186" cy="390524"/>
        </a:xfrm>
        <a:prstGeom prst="rect">
          <a:avLst/>
        </a:prstGeom>
      </xdr:spPr>
    </xdr:pic>
    <xdr:clientData/>
  </xdr:twoCellAnchor>
  <xdr:twoCellAnchor editAs="oneCell">
    <xdr:from>
      <xdr:col>7</xdr:col>
      <xdr:colOff>1</xdr:colOff>
      <xdr:row>18</xdr:row>
      <xdr:rowOff>295275</xdr:rowOff>
    </xdr:from>
    <xdr:to>
      <xdr:col>10</xdr:col>
      <xdr:colOff>3027</xdr:colOff>
      <xdr:row>20</xdr:row>
      <xdr:rowOff>38100</xdr:rowOff>
    </xdr:to>
    <xdr:pic>
      <xdr:nvPicPr>
        <xdr:cNvPr id="18" name="그림 17" descr="화면 캡처">
          <a:extLst>
            <a:ext uri="{FF2B5EF4-FFF2-40B4-BE49-F238E27FC236}">
              <a16:creationId xmlns:a16="http://schemas.microsoft.com/office/drawing/2014/main" id="{237E7EFF-DED4-491E-A16D-0B84C54F14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BEBA8EAE-BF5A-486C-A8C5-ECC9F3942E4B}">
              <a14:imgProps xmlns:a14="http://schemas.microsoft.com/office/drawing/2010/main">
                <a14:imgLayer r:embed="rId10">
                  <a14:imgEffect>
                    <a14:backgroundRemoval t="0" b="96835" l="8939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3451" y="4019550"/>
          <a:ext cx="399266" cy="352425"/>
        </a:xfrm>
        <a:prstGeom prst="rect">
          <a:avLst/>
        </a:prstGeom>
      </xdr:spPr>
    </xdr:pic>
    <xdr:clientData/>
  </xdr:twoCellAnchor>
  <xdr:twoCellAnchor editAs="oneCell">
    <xdr:from>
      <xdr:col>7</xdr:col>
      <xdr:colOff>9525</xdr:colOff>
      <xdr:row>21</xdr:row>
      <xdr:rowOff>285751</xdr:rowOff>
    </xdr:from>
    <xdr:to>
      <xdr:col>10</xdr:col>
      <xdr:colOff>705</xdr:colOff>
      <xdr:row>23</xdr:row>
      <xdr:rowOff>57150</xdr:rowOff>
    </xdr:to>
    <xdr:pic>
      <xdr:nvPicPr>
        <xdr:cNvPr id="19" name="그림 18" descr="화면 캡처">
          <a:extLst>
            <a:ext uri="{FF2B5EF4-FFF2-40B4-BE49-F238E27FC236}">
              <a16:creationId xmlns:a16="http://schemas.microsoft.com/office/drawing/2014/main" id="{2B9000D8-E0D9-430F-BEB7-C6E491D0EE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BEBA8EAE-BF5A-486C-A8C5-ECC9F3942E4B}">
              <a14:imgProps xmlns:a14="http://schemas.microsoft.com/office/drawing/2010/main">
                <a14:imgLayer r:embed="rId12">
                  <a14:imgEffect>
                    <a14:backgroundRemoval t="0" b="89888" l="9945" r="98895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2975" y="4924426"/>
          <a:ext cx="387420" cy="380999"/>
        </a:xfrm>
        <a:prstGeom prst="rect">
          <a:avLst/>
        </a:prstGeom>
      </xdr:spPr>
    </xdr:pic>
    <xdr:clientData/>
  </xdr:twoCellAnchor>
  <xdr:twoCellAnchor editAs="oneCell">
    <xdr:from>
      <xdr:col>6</xdr:col>
      <xdr:colOff>114802</xdr:colOff>
      <xdr:row>24</xdr:row>
      <xdr:rowOff>285750</xdr:rowOff>
    </xdr:from>
    <xdr:to>
      <xdr:col>10</xdr:col>
      <xdr:colOff>66194</xdr:colOff>
      <xdr:row>26</xdr:row>
      <xdr:rowOff>71689</xdr:rowOff>
    </xdr:to>
    <xdr:pic>
      <xdr:nvPicPr>
        <xdr:cNvPr id="20" name="그림 19">
          <a:extLst>
            <a:ext uri="{FF2B5EF4-FFF2-40B4-BE49-F238E27FC236}">
              <a16:creationId xmlns:a16="http://schemas.microsoft.com/office/drawing/2014/main" id="{8334E951-78FA-41F9-A0DC-16CBE48023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BEBA8EAE-BF5A-486C-A8C5-ECC9F3942E4B}">
              <a14:imgProps xmlns:a14="http://schemas.microsoft.com/office/drawing/2010/main">
                <a14:imgLayer r:embed="rId14">
                  <a14:imgEffect>
                    <a14:backgroundRemoval t="10000" b="90000" l="10000" r="9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4902" y="6143625"/>
          <a:ext cx="484792" cy="395539"/>
        </a:xfrm>
        <a:prstGeom prst="rect">
          <a:avLst/>
        </a:prstGeom>
      </xdr:spPr>
    </xdr:pic>
    <xdr:clientData/>
  </xdr:twoCellAnchor>
  <xdr:twoCellAnchor editAs="oneCell">
    <xdr:from>
      <xdr:col>7</xdr:col>
      <xdr:colOff>20052</xdr:colOff>
      <xdr:row>23</xdr:row>
      <xdr:rowOff>280674</xdr:rowOff>
    </xdr:from>
    <xdr:to>
      <xdr:col>10</xdr:col>
      <xdr:colOff>2005</xdr:colOff>
      <xdr:row>25</xdr:row>
      <xdr:rowOff>34636</xdr:rowOff>
    </xdr:to>
    <xdr:pic>
      <xdr:nvPicPr>
        <xdr:cNvPr id="21" name="그림 20">
          <a:extLst>
            <a:ext uri="{FF2B5EF4-FFF2-40B4-BE49-F238E27FC236}">
              <a16:creationId xmlns:a16="http://schemas.microsoft.com/office/drawing/2014/main" id="{36717139-140D-4460-BF6A-63856208F6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BEBA8EAE-BF5A-486C-A8C5-ECC9F3942E4B}">
              <a14:imgProps xmlns:a14="http://schemas.microsoft.com/office/drawing/2010/main">
                <a14:imgLayer r:embed="rId16">
                  <a14:imgEffect>
                    <a14:backgroundRemoval t="10000" b="90000" l="10000" r="9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3502" y="5833749"/>
          <a:ext cx="382003" cy="363562"/>
        </a:xfrm>
        <a:prstGeom prst="rect">
          <a:avLst/>
        </a:prstGeom>
      </xdr:spPr>
    </xdr:pic>
    <xdr:clientData/>
  </xdr:twoCellAnchor>
  <xdr:twoCellAnchor editAs="oneCell">
    <xdr:from>
      <xdr:col>7</xdr:col>
      <xdr:colOff>28576</xdr:colOff>
      <xdr:row>17</xdr:row>
      <xdr:rowOff>9525</xdr:rowOff>
    </xdr:from>
    <xdr:to>
      <xdr:col>9</xdr:col>
      <xdr:colOff>110310</xdr:colOff>
      <xdr:row>17</xdr:row>
      <xdr:rowOff>304726</xdr:rowOff>
    </xdr:to>
    <xdr:pic>
      <xdr:nvPicPr>
        <xdr:cNvPr id="24" name="그림 23">
          <a:extLst>
            <a:ext uri="{FF2B5EF4-FFF2-40B4-BE49-F238E27FC236}">
              <a16:creationId xmlns:a16="http://schemas.microsoft.com/office/drawing/2014/main" id="{1CB37206-D8A3-4E82-9C3E-D1C44592D1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962026" y="3429000"/>
          <a:ext cx="348434" cy="295201"/>
        </a:xfrm>
        <a:prstGeom prst="rect">
          <a:avLst/>
        </a:prstGeom>
      </xdr:spPr>
    </xdr:pic>
    <xdr:clientData/>
  </xdr:twoCellAnchor>
  <xdr:twoCellAnchor editAs="oneCell">
    <xdr:from>
      <xdr:col>7</xdr:col>
      <xdr:colOff>47627</xdr:colOff>
      <xdr:row>20</xdr:row>
      <xdr:rowOff>28575</xdr:rowOff>
    </xdr:from>
    <xdr:to>
      <xdr:col>9</xdr:col>
      <xdr:colOff>88255</xdr:colOff>
      <xdr:row>20</xdr:row>
      <xdr:rowOff>304725</xdr:rowOff>
    </xdr:to>
    <xdr:pic>
      <xdr:nvPicPr>
        <xdr:cNvPr id="25" name="그림 24">
          <a:extLst>
            <a:ext uri="{FF2B5EF4-FFF2-40B4-BE49-F238E27FC236}">
              <a16:creationId xmlns:a16="http://schemas.microsoft.com/office/drawing/2014/main" id="{5D160420-6BB8-42DC-A0DF-39AC152B92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981077" y="4362450"/>
          <a:ext cx="307328" cy="276150"/>
        </a:xfrm>
        <a:prstGeom prst="rect">
          <a:avLst/>
        </a:prstGeom>
      </xdr:spPr>
    </xdr:pic>
    <xdr:clientData/>
  </xdr:twoCellAnchor>
  <xdr:twoCellAnchor editAs="oneCell">
    <xdr:from>
      <xdr:col>7</xdr:col>
      <xdr:colOff>38100</xdr:colOff>
      <xdr:row>18</xdr:row>
      <xdr:rowOff>19050</xdr:rowOff>
    </xdr:from>
    <xdr:to>
      <xdr:col>9</xdr:col>
      <xdr:colOff>92823</xdr:colOff>
      <xdr:row>18</xdr:row>
      <xdr:rowOff>295202</xdr:rowOff>
    </xdr:to>
    <xdr:pic>
      <xdr:nvPicPr>
        <xdr:cNvPr id="26" name="그림 25">
          <a:extLst>
            <a:ext uri="{FF2B5EF4-FFF2-40B4-BE49-F238E27FC236}">
              <a16:creationId xmlns:a16="http://schemas.microsoft.com/office/drawing/2014/main" id="{F3F10A7D-873E-4FB6-A50B-7113332089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971550" y="3743325"/>
          <a:ext cx="321423" cy="276152"/>
        </a:xfrm>
        <a:prstGeom prst="rect">
          <a:avLst/>
        </a:prstGeom>
      </xdr:spPr>
    </xdr:pic>
    <xdr:clientData/>
  </xdr:twoCellAnchor>
  <xdr:twoCellAnchor editAs="oneCell">
    <xdr:from>
      <xdr:col>7</xdr:col>
      <xdr:colOff>28576</xdr:colOff>
      <xdr:row>23</xdr:row>
      <xdr:rowOff>9524</xdr:rowOff>
    </xdr:from>
    <xdr:to>
      <xdr:col>9</xdr:col>
      <xdr:colOff>123736</xdr:colOff>
      <xdr:row>23</xdr:row>
      <xdr:rowOff>295203</xdr:rowOff>
    </xdr:to>
    <xdr:pic>
      <xdr:nvPicPr>
        <xdr:cNvPr id="27" name="그림 26">
          <a:extLst>
            <a:ext uri="{FF2B5EF4-FFF2-40B4-BE49-F238E27FC236}">
              <a16:creationId xmlns:a16="http://schemas.microsoft.com/office/drawing/2014/main" id="{4AAEB6BB-9AFC-4E86-93D6-3630777913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962026" y="5257799"/>
          <a:ext cx="361860" cy="28567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nnkimje\AppData\Local\Microsoft\Windows\Temporary%2520Internet%2520Files\Content.Outlook\GPL2JX6L\B2B%2520Freegood%2520Request%2520Form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16%20KR%20CRC%20CS\9-1.%20B2B%20Dedicated\2.%20B2B%20CRC%20Work%20Process\2.%20&#44256;&#44061;&#48156;&#49569;&#51088;&#47308;\2.%20&#51452;&#47928;&#49436;&#50577;&#49885;\&#45348;&#49828;&#54532;&#47112;&#49548;%20&#52897;&#49808;%20&#51452;&#47928;&#49436;_B2B_&#44396;&#47588;(15&#51333;)_&#45824;&#54364;&#51088;&#50629;&#45936;&#51060;&#5394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G Request Form (Hotel)"/>
      <sheetName val="FG Request Form (B2B)"/>
      <sheetName val="FG request form(B2B_access.)"/>
      <sheetName val="FG request form(Spare part)"/>
      <sheetName val="movement code"/>
      <sheetName val="Sheet3"/>
      <sheetName val="LOST disposal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Name</v>
          </cell>
          <cell r="B1" t="str">
            <v>Location</v>
          </cell>
        </row>
        <row r="2">
          <cell r="A2" t="str">
            <v>Iksoon Park</v>
          </cell>
          <cell r="B2" t="str">
            <v>K1</v>
          </cell>
        </row>
        <row r="3">
          <cell r="A3" t="str">
            <v>Hyunjoo Choi</v>
          </cell>
          <cell r="B3" t="str">
            <v>K96</v>
          </cell>
        </row>
        <row r="4">
          <cell r="A4" t="str">
            <v>Jeonghyun Um</v>
          </cell>
          <cell r="B4" t="str">
            <v>K98</v>
          </cell>
        </row>
        <row r="5">
          <cell r="A5" t="str">
            <v>Sanghoon Chung</v>
          </cell>
          <cell r="B5" t="str">
            <v>K99</v>
          </cell>
        </row>
        <row r="6">
          <cell r="A6" t="str">
            <v>Seungshin Ha</v>
          </cell>
        </row>
        <row r="7">
          <cell r="A7" t="str">
            <v>Jeongeun Kim</v>
          </cell>
        </row>
        <row r="8">
          <cell r="A8" t="str">
            <v>Hana Park</v>
          </cell>
        </row>
      </sheetData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구매견적서(ZN100, CS223)"/>
      <sheetName val="구매견적서(Full Tower)"/>
      <sheetName val="구매견적서(Table Top Tower)"/>
      <sheetName val="구매견적서(AG220)"/>
      <sheetName val="구매견적서(AG420)"/>
      <sheetName val="슈퍼크리에이티브"/>
      <sheetName val="Code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네스프레소 최민성 매니저</v>
          </cell>
          <cell r="B1" t="str">
            <v>010-5899-1032</v>
          </cell>
        </row>
        <row r="2">
          <cell r="A2" t="str">
            <v>네스프레소 엄정현 매니저</v>
          </cell>
          <cell r="B2" t="str">
            <v>010-9050-2193</v>
          </cell>
        </row>
        <row r="3">
          <cell r="A3" t="str">
            <v>네스프레소 장광일 매니저</v>
          </cell>
          <cell r="B3" t="str">
            <v>010-2033-2855</v>
          </cell>
        </row>
        <row r="4">
          <cell r="A4" t="str">
            <v>네스프레소 정영재 매니저</v>
          </cell>
          <cell r="B4" t="str">
            <v>010-4101-1442</v>
          </cell>
        </row>
        <row r="5">
          <cell r="A5" t="str">
            <v>네스프레소 권두혁 매니저</v>
          </cell>
          <cell r="B5" t="str">
            <v>010-7429-7447</v>
          </cell>
        </row>
        <row r="6">
          <cell r="A6" t="str">
            <v>네스프레소 윤혜경 매니저</v>
          </cell>
          <cell r="B6" t="str">
            <v>010-9930-8255</v>
          </cell>
        </row>
        <row r="7">
          <cell r="A7" t="str">
            <v>네스프레소 장유진 팀장</v>
          </cell>
          <cell r="B7" t="str">
            <v>010-5472-5129</v>
          </cell>
        </row>
        <row r="8">
          <cell r="A8" t="str">
            <v>네스프레소 안윤철 매니저</v>
          </cell>
          <cell r="B8" t="str">
            <v>010-8594-1160</v>
          </cell>
        </row>
        <row r="9">
          <cell r="A9" t="str">
            <v>네스프레소 이영민 매니저</v>
          </cell>
          <cell r="B9" t="str">
            <v>010-8611-9662</v>
          </cell>
        </row>
        <row r="10">
          <cell r="A10" t="str">
            <v>네스프레소 지재욱 매니저</v>
          </cell>
          <cell r="B10" t="str">
            <v>010-5431-1402</v>
          </cell>
        </row>
        <row r="11">
          <cell r="A11" t="str">
            <v>네스프레소 이경용 매니저</v>
          </cell>
          <cell r="B11" t="str">
            <v>010-7241-9111</v>
          </cell>
        </row>
        <row r="12">
          <cell r="A12" t="str">
            <v>네스프레소 박지빈 매니저</v>
          </cell>
          <cell r="B12" t="str">
            <v>010-2028-0132</v>
          </cell>
        </row>
      </sheetData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89609F-B73B-497E-A173-7839F89FECBF}">
  <sheetPr>
    <tabColor theme="8" tint="0.59999389629810485"/>
  </sheetPr>
  <dimension ref="B1:BH47"/>
  <sheetViews>
    <sheetView showGridLines="0" tabSelected="1" showWhiteSpace="0" view="pageBreakPreview" topLeftCell="A28" zoomScaleNormal="100" zoomScaleSheetLayoutView="100" workbookViewId="0">
      <selection activeCell="W29" sqref="W29"/>
    </sheetView>
  </sheetViews>
  <sheetFormatPr defaultColWidth="8.69921875" defaultRowHeight="13.8" x14ac:dyDescent="0.25"/>
  <cols>
    <col min="1" max="1" width="0.19921875" style="1" customWidth="1"/>
    <col min="2" max="2" width="1.3984375" style="1" customWidth="1"/>
    <col min="3" max="3" width="3.59765625" style="1" customWidth="1"/>
    <col min="4" max="12" width="1.69921875" style="1" customWidth="1"/>
    <col min="13" max="13" width="5.59765625" style="1" customWidth="1"/>
    <col min="14" max="22" width="1.69921875" style="1" customWidth="1"/>
    <col min="23" max="23" width="7.59765625" style="1" customWidth="1"/>
    <col min="24" max="38" width="1.69921875" style="1" customWidth="1"/>
    <col min="39" max="39" width="3.59765625" style="1" customWidth="1"/>
    <col min="40" max="44" width="1.69921875" style="1" customWidth="1"/>
    <col min="45" max="45" width="5.59765625" style="1" customWidth="1"/>
    <col min="46" max="47" width="1.69921875" style="1" customWidth="1"/>
    <col min="48" max="48" width="3.59765625" style="1" customWidth="1"/>
    <col min="49" max="53" width="1.69921875" style="1" customWidth="1"/>
    <col min="54" max="54" width="3.59765625" style="1" customWidth="1"/>
    <col min="55" max="59" width="1.69921875" style="1" customWidth="1"/>
    <col min="60" max="60" width="1.3984375" style="1" customWidth="1"/>
    <col min="61" max="16384" width="8.69921875" style="1"/>
  </cols>
  <sheetData>
    <row r="1" spans="2:60" ht="6.9" customHeight="1" thickBot="1" x14ac:dyDescent="0.3"/>
    <row r="2" spans="2:60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4"/>
    </row>
    <row r="3" spans="2:60" ht="18.75" customHeight="1" x14ac:dyDescent="0.25">
      <c r="B3" s="5"/>
      <c r="AU3" s="6" t="s">
        <v>0</v>
      </c>
      <c r="AW3" s="6"/>
      <c r="AY3" s="6"/>
      <c r="BH3" s="7"/>
    </row>
    <row r="4" spans="2:60" ht="9.9" customHeight="1" thickBot="1" x14ac:dyDescent="0.3">
      <c r="B4" s="5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7"/>
    </row>
    <row r="5" spans="2:60" ht="10.5" customHeight="1" x14ac:dyDescent="0.25">
      <c r="B5" s="5"/>
      <c r="BH5" s="7"/>
    </row>
    <row r="6" spans="2:60" s="11" customFormat="1" ht="12.9" customHeight="1" x14ac:dyDescent="0.4">
      <c r="B6" s="9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S6" s="12" t="s">
        <v>1</v>
      </c>
      <c r="AT6" s="31"/>
      <c r="AU6" s="31"/>
      <c r="AV6" s="31"/>
      <c r="AW6" s="31"/>
      <c r="AX6" s="31"/>
      <c r="AY6" s="31"/>
      <c r="AZ6" s="31"/>
      <c r="BA6" s="31"/>
      <c r="BB6" s="31"/>
      <c r="BC6" s="31"/>
      <c r="BD6" s="31"/>
      <c r="BE6" s="31"/>
      <c r="BF6" s="31"/>
      <c r="BG6" s="31"/>
      <c r="BH6" s="13"/>
    </row>
    <row r="7" spans="2:60" s="11" customFormat="1" ht="12.9" customHeight="1" x14ac:dyDescent="0.4">
      <c r="B7" s="9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S7" s="12" t="s">
        <v>2</v>
      </c>
      <c r="AT7" s="31"/>
      <c r="AU7" s="31"/>
      <c r="AV7" s="31"/>
      <c r="AW7" s="31"/>
      <c r="AX7" s="31"/>
      <c r="AY7" s="31"/>
      <c r="AZ7" s="31"/>
      <c r="BA7" s="31"/>
      <c r="BB7" s="31"/>
      <c r="BC7" s="31"/>
      <c r="BD7" s="31"/>
      <c r="BE7" s="31"/>
      <c r="BF7" s="31"/>
      <c r="BG7" s="31"/>
      <c r="BH7" s="13"/>
    </row>
    <row r="8" spans="2:60" s="16" customFormat="1" ht="30" customHeight="1" x14ac:dyDescent="0.4">
      <c r="B8" s="14"/>
      <c r="C8" s="66" t="s">
        <v>56</v>
      </c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67"/>
      <c r="Y8" s="67"/>
      <c r="Z8" s="67"/>
      <c r="AA8" s="67"/>
      <c r="AB8" s="67"/>
      <c r="AC8" s="67"/>
      <c r="AD8" s="67"/>
      <c r="AE8" s="67"/>
      <c r="AF8" s="67"/>
      <c r="AG8" s="67"/>
      <c r="AH8" s="67"/>
      <c r="AI8" s="67"/>
      <c r="AJ8" s="67"/>
      <c r="AK8" s="67"/>
      <c r="AL8" s="67"/>
      <c r="AM8" s="67"/>
      <c r="AN8" s="67"/>
      <c r="AO8" s="67"/>
      <c r="AP8" s="67"/>
      <c r="AQ8" s="67"/>
      <c r="AR8" s="67"/>
      <c r="AS8" s="67"/>
      <c r="AT8" s="67"/>
      <c r="AU8" s="67"/>
      <c r="AV8" s="67"/>
      <c r="AW8" s="67"/>
      <c r="AX8" s="67"/>
      <c r="AY8" s="67"/>
      <c r="AZ8" s="67"/>
      <c r="BA8" s="67"/>
      <c r="BB8" s="67"/>
      <c r="BC8" s="67"/>
      <c r="BD8" s="67"/>
      <c r="BE8" s="67"/>
      <c r="BF8" s="67"/>
      <c r="BG8" s="67"/>
      <c r="BH8" s="15"/>
    </row>
    <row r="9" spans="2:60" s="11" customFormat="1" ht="6.9" customHeight="1" x14ac:dyDescent="0.4">
      <c r="B9" s="9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3"/>
    </row>
    <row r="10" spans="2:60" s="11" customFormat="1" ht="9" customHeight="1" x14ac:dyDescent="0.4">
      <c r="B10" s="9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3"/>
    </row>
    <row r="11" spans="2:60" s="21" customFormat="1" ht="13.2" x14ac:dyDescent="0.4">
      <c r="B11" s="17"/>
      <c r="C11" s="18" t="s">
        <v>3</v>
      </c>
      <c r="D11" s="18"/>
      <c r="E11" s="18"/>
      <c r="F11" s="18"/>
      <c r="G11" s="18"/>
      <c r="H11" s="18"/>
      <c r="I11" s="18"/>
      <c r="J11" s="18"/>
      <c r="K11" s="18"/>
      <c r="L11" s="18"/>
      <c r="M11" s="19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  <c r="AZ11" s="18"/>
      <c r="BA11" s="18"/>
      <c r="BB11" s="18"/>
      <c r="BC11" s="18"/>
      <c r="BD11" s="18"/>
      <c r="BE11" s="18"/>
      <c r="BF11" s="18"/>
      <c r="BG11" s="18"/>
      <c r="BH11" s="20"/>
    </row>
    <row r="12" spans="2:60" s="24" customFormat="1" ht="24" customHeight="1" x14ac:dyDescent="0.4">
      <c r="B12" s="22"/>
      <c r="C12" s="32" t="s">
        <v>4</v>
      </c>
      <c r="D12" s="32"/>
      <c r="E12" s="32"/>
      <c r="F12" s="32" t="s">
        <v>5</v>
      </c>
      <c r="G12" s="32"/>
      <c r="H12" s="32"/>
      <c r="I12" s="32"/>
      <c r="J12" s="32"/>
      <c r="K12" s="32"/>
      <c r="L12" s="32"/>
      <c r="M12" s="32" t="s">
        <v>6</v>
      </c>
      <c r="N12" s="32"/>
      <c r="O12" s="32"/>
      <c r="P12" s="32"/>
      <c r="Q12" s="32"/>
      <c r="R12" s="32"/>
      <c r="S12" s="32"/>
      <c r="T12" s="32"/>
      <c r="U12" s="32"/>
      <c r="V12" s="32"/>
      <c r="W12" s="32" t="s">
        <v>7</v>
      </c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 t="s">
        <v>8</v>
      </c>
      <c r="AJ12" s="32"/>
      <c r="AK12" s="32"/>
      <c r="AL12" s="32"/>
      <c r="AM12" s="32" t="s">
        <v>9</v>
      </c>
      <c r="AN12" s="32"/>
      <c r="AO12" s="32"/>
      <c r="AP12" s="32"/>
      <c r="AQ12" s="32"/>
      <c r="AR12" s="32"/>
      <c r="AS12" s="32" t="s">
        <v>10</v>
      </c>
      <c r="AT12" s="32"/>
      <c r="AU12" s="32"/>
      <c r="AV12" s="32" t="s">
        <v>11</v>
      </c>
      <c r="AW12" s="32"/>
      <c r="AX12" s="32"/>
      <c r="AY12" s="32"/>
      <c r="AZ12" s="32"/>
      <c r="BA12" s="32"/>
      <c r="BB12" s="32" t="s">
        <v>12</v>
      </c>
      <c r="BC12" s="32"/>
      <c r="BD12" s="32"/>
      <c r="BE12" s="32"/>
      <c r="BF12" s="32"/>
      <c r="BG12" s="32"/>
      <c r="BH12" s="23"/>
    </row>
    <row r="13" spans="2:60" s="11" customFormat="1" ht="24" customHeight="1" x14ac:dyDescent="0.4">
      <c r="B13" s="9"/>
      <c r="C13" s="33">
        <v>1</v>
      </c>
      <c r="D13" s="33"/>
      <c r="E13" s="33"/>
      <c r="F13" s="33"/>
      <c r="G13" s="33"/>
      <c r="H13" s="33"/>
      <c r="I13" s="33"/>
      <c r="J13" s="33"/>
      <c r="K13" s="33"/>
      <c r="L13" s="33"/>
      <c r="M13" s="34" t="s">
        <v>13</v>
      </c>
      <c r="N13" s="34"/>
      <c r="O13" s="34"/>
      <c r="P13" s="34"/>
      <c r="Q13" s="34"/>
      <c r="R13" s="34"/>
      <c r="S13" s="34"/>
      <c r="T13" s="34"/>
      <c r="U13" s="34"/>
      <c r="V13" s="34"/>
      <c r="W13" s="35" t="s">
        <v>14</v>
      </c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  <c r="AI13" s="33">
        <v>12</v>
      </c>
      <c r="AJ13" s="33"/>
      <c r="AK13" s="33"/>
      <c r="AL13" s="33"/>
      <c r="AM13" s="36">
        <v>500</v>
      </c>
      <c r="AN13" s="36"/>
      <c r="AO13" s="36"/>
      <c r="AP13" s="36"/>
      <c r="AQ13" s="36"/>
      <c r="AR13" s="36"/>
      <c r="AS13" s="37"/>
      <c r="AT13" s="37"/>
      <c r="AU13" s="37"/>
      <c r="AV13" s="38">
        <f>AM13*AS13</f>
        <v>0</v>
      </c>
      <c r="AW13" s="38"/>
      <c r="AX13" s="38"/>
      <c r="AY13" s="38"/>
      <c r="AZ13" s="38"/>
      <c r="BA13" s="38"/>
      <c r="BB13" s="39">
        <f>AV13*1.1</f>
        <v>0</v>
      </c>
      <c r="BC13" s="39"/>
      <c r="BD13" s="39"/>
      <c r="BE13" s="39"/>
      <c r="BF13" s="39"/>
      <c r="BG13" s="39"/>
      <c r="BH13" s="13"/>
    </row>
    <row r="14" spans="2:60" s="11" customFormat="1" ht="24" customHeight="1" x14ac:dyDescent="0.4">
      <c r="B14" s="9"/>
      <c r="C14" s="68">
        <v>2</v>
      </c>
      <c r="D14" s="68"/>
      <c r="E14" s="68"/>
      <c r="F14" s="68"/>
      <c r="G14" s="68"/>
      <c r="H14" s="68"/>
      <c r="I14" s="68"/>
      <c r="J14" s="68"/>
      <c r="K14" s="68"/>
      <c r="L14" s="68"/>
      <c r="M14" s="69" t="s">
        <v>15</v>
      </c>
      <c r="N14" s="69"/>
      <c r="O14" s="69"/>
      <c r="P14" s="69"/>
      <c r="Q14" s="69"/>
      <c r="R14" s="69"/>
      <c r="S14" s="69"/>
      <c r="T14" s="69"/>
      <c r="U14" s="69"/>
      <c r="V14" s="69"/>
      <c r="W14" s="70" t="s">
        <v>16</v>
      </c>
      <c r="X14" s="70"/>
      <c r="Y14" s="70"/>
      <c r="Z14" s="70"/>
      <c r="AA14" s="70"/>
      <c r="AB14" s="70"/>
      <c r="AC14" s="70"/>
      <c r="AD14" s="70"/>
      <c r="AE14" s="70"/>
      <c r="AF14" s="70"/>
      <c r="AG14" s="70"/>
      <c r="AH14" s="70"/>
      <c r="AI14" s="68">
        <v>10</v>
      </c>
      <c r="AJ14" s="68"/>
      <c r="AK14" s="68"/>
      <c r="AL14" s="68"/>
      <c r="AM14" s="71">
        <v>570</v>
      </c>
      <c r="AN14" s="71"/>
      <c r="AO14" s="71"/>
      <c r="AP14" s="71"/>
      <c r="AQ14" s="71"/>
      <c r="AR14" s="71"/>
      <c r="AS14" s="72"/>
      <c r="AT14" s="72"/>
      <c r="AU14" s="72"/>
      <c r="AV14" s="73">
        <f t="shared" ref="AV14:AV26" si="0">AM14*AS14</f>
        <v>0</v>
      </c>
      <c r="AW14" s="73"/>
      <c r="AX14" s="73"/>
      <c r="AY14" s="73"/>
      <c r="AZ14" s="73"/>
      <c r="BA14" s="73"/>
      <c r="BB14" s="74">
        <f t="shared" ref="BB14:BB19" si="1">AV14*1.1</f>
        <v>0</v>
      </c>
      <c r="BC14" s="74"/>
      <c r="BD14" s="74"/>
      <c r="BE14" s="74"/>
      <c r="BF14" s="74"/>
      <c r="BG14" s="74"/>
      <c r="BH14" s="13"/>
    </row>
    <row r="15" spans="2:60" s="11" customFormat="1" ht="24" customHeight="1" x14ac:dyDescent="0.4">
      <c r="B15" s="9"/>
      <c r="C15" s="33">
        <v>3</v>
      </c>
      <c r="D15" s="33"/>
      <c r="E15" s="33"/>
      <c r="F15" s="33"/>
      <c r="G15" s="33"/>
      <c r="H15" s="33"/>
      <c r="I15" s="33"/>
      <c r="J15" s="33"/>
      <c r="K15" s="33"/>
      <c r="L15" s="33"/>
      <c r="M15" s="34" t="s">
        <v>17</v>
      </c>
      <c r="N15" s="34"/>
      <c r="O15" s="34"/>
      <c r="P15" s="34"/>
      <c r="Q15" s="34"/>
      <c r="R15" s="34"/>
      <c r="S15" s="34"/>
      <c r="T15" s="34"/>
      <c r="U15" s="34"/>
      <c r="V15" s="34"/>
      <c r="W15" s="41" t="s">
        <v>18</v>
      </c>
      <c r="X15" s="41"/>
      <c r="Y15" s="41"/>
      <c r="Z15" s="41"/>
      <c r="AA15" s="41"/>
      <c r="AB15" s="41"/>
      <c r="AC15" s="41"/>
      <c r="AD15" s="41"/>
      <c r="AE15" s="41"/>
      <c r="AF15" s="41"/>
      <c r="AG15" s="41"/>
      <c r="AH15" s="41"/>
      <c r="AI15" s="33">
        <v>9</v>
      </c>
      <c r="AJ15" s="33"/>
      <c r="AK15" s="33"/>
      <c r="AL15" s="33"/>
      <c r="AM15" s="36">
        <v>500</v>
      </c>
      <c r="AN15" s="36"/>
      <c r="AO15" s="36"/>
      <c r="AP15" s="36"/>
      <c r="AQ15" s="36"/>
      <c r="AR15" s="36"/>
      <c r="AS15" s="37"/>
      <c r="AT15" s="37"/>
      <c r="AU15" s="37"/>
      <c r="AV15" s="38">
        <f t="shared" si="0"/>
        <v>0</v>
      </c>
      <c r="AW15" s="38"/>
      <c r="AX15" s="38"/>
      <c r="AY15" s="38"/>
      <c r="AZ15" s="38"/>
      <c r="BA15" s="38"/>
      <c r="BB15" s="39">
        <f t="shared" si="1"/>
        <v>0</v>
      </c>
      <c r="BC15" s="39"/>
      <c r="BD15" s="39"/>
      <c r="BE15" s="39"/>
      <c r="BF15" s="39"/>
      <c r="BG15" s="39"/>
      <c r="BH15" s="13"/>
    </row>
    <row r="16" spans="2:60" s="11" customFormat="1" ht="24" customHeight="1" x14ac:dyDescent="0.4">
      <c r="B16" s="9"/>
      <c r="C16" s="33">
        <v>4</v>
      </c>
      <c r="D16" s="33"/>
      <c r="E16" s="33"/>
      <c r="F16" s="33"/>
      <c r="G16" s="33"/>
      <c r="H16" s="33"/>
      <c r="I16" s="33"/>
      <c r="J16" s="33"/>
      <c r="K16" s="33"/>
      <c r="L16" s="33"/>
      <c r="M16" s="34" t="s">
        <v>19</v>
      </c>
      <c r="N16" s="34"/>
      <c r="O16" s="34"/>
      <c r="P16" s="34"/>
      <c r="Q16" s="34"/>
      <c r="R16" s="34"/>
      <c r="S16" s="34"/>
      <c r="T16" s="34"/>
      <c r="U16" s="34"/>
      <c r="V16" s="34"/>
      <c r="W16" s="35" t="s">
        <v>20</v>
      </c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5"/>
      <c r="AI16" s="33">
        <v>7</v>
      </c>
      <c r="AJ16" s="33"/>
      <c r="AK16" s="33"/>
      <c r="AL16" s="33"/>
      <c r="AM16" s="40">
        <v>570</v>
      </c>
      <c r="AN16" s="40"/>
      <c r="AO16" s="40"/>
      <c r="AP16" s="40"/>
      <c r="AQ16" s="40"/>
      <c r="AR16" s="40"/>
      <c r="AS16" s="37"/>
      <c r="AT16" s="37"/>
      <c r="AU16" s="37"/>
      <c r="AV16" s="38">
        <f t="shared" si="0"/>
        <v>0</v>
      </c>
      <c r="AW16" s="38"/>
      <c r="AX16" s="38"/>
      <c r="AY16" s="38"/>
      <c r="AZ16" s="38"/>
      <c r="BA16" s="38"/>
      <c r="BB16" s="39">
        <f t="shared" si="1"/>
        <v>0</v>
      </c>
      <c r="BC16" s="39"/>
      <c r="BD16" s="39"/>
      <c r="BE16" s="39"/>
      <c r="BF16" s="39"/>
      <c r="BG16" s="39"/>
      <c r="BH16" s="13"/>
    </row>
    <row r="17" spans="2:60" s="11" customFormat="1" ht="24" customHeight="1" x14ac:dyDescent="0.4">
      <c r="B17" s="9"/>
      <c r="C17" s="33">
        <v>5</v>
      </c>
      <c r="D17" s="33"/>
      <c r="E17" s="33"/>
      <c r="F17" s="33"/>
      <c r="G17" s="33"/>
      <c r="H17" s="33"/>
      <c r="I17" s="33"/>
      <c r="J17" s="33"/>
      <c r="K17" s="33"/>
      <c r="L17" s="33"/>
      <c r="M17" s="34" t="s">
        <v>21</v>
      </c>
      <c r="N17" s="34"/>
      <c r="O17" s="34"/>
      <c r="P17" s="34"/>
      <c r="Q17" s="34"/>
      <c r="R17" s="34"/>
      <c r="S17" s="34"/>
      <c r="T17" s="34"/>
      <c r="U17" s="34"/>
      <c r="V17" s="34"/>
      <c r="W17" s="35" t="s">
        <v>22</v>
      </c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33">
        <v>7</v>
      </c>
      <c r="AJ17" s="33"/>
      <c r="AK17" s="33"/>
      <c r="AL17" s="33"/>
      <c r="AM17" s="40">
        <v>570</v>
      </c>
      <c r="AN17" s="40"/>
      <c r="AO17" s="40"/>
      <c r="AP17" s="40"/>
      <c r="AQ17" s="40"/>
      <c r="AR17" s="40"/>
      <c r="AS17" s="37"/>
      <c r="AT17" s="37"/>
      <c r="AU17" s="37"/>
      <c r="AV17" s="38">
        <f t="shared" si="0"/>
        <v>0</v>
      </c>
      <c r="AW17" s="38"/>
      <c r="AX17" s="38"/>
      <c r="AY17" s="38"/>
      <c r="AZ17" s="38"/>
      <c r="BA17" s="38"/>
      <c r="BB17" s="39">
        <f t="shared" si="1"/>
        <v>0</v>
      </c>
      <c r="BC17" s="39"/>
      <c r="BD17" s="39"/>
      <c r="BE17" s="39"/>
      <c r="BF17" s="39"/>
      <c r="BG17" s="39"/>
      <c r="BH17" s="13"/>
    </row>
    <row r="18" spans="2:60" s="11" customFormat="1" ht="24" customHeight="1" x14ac:dyDescent="0.4">
      <c r="B18" s="9"/>
      <c r="C18" s="33">
        <v>6</v>
      </c>
      <c r="D18" s="33"/>
      <c r="E18" s="33"/>
      <c r="F18" s="33"/>
      <c r="G18" s="33"/>
      <c r="H18" s="33"/>
      <c r="I18" s="33"/>
      <c r="J18" s="33"/>
      <c r="K18" s="33"/>
      <c r="L18" s="33"/>
      <c r="M18" s="34" t="s">
        <v>52</v>
      </c>
      <c r="N18" s="34"/>
      <c r="O18" s="34"/>
      <c r="P18" s="34"/>
      <c r="Q18" s="34"/>
      <c r="R18" s="34"/>
      <c r="S18" s="34"/>
      <c r="T18" s="34"/>
      <c r="U18" s="34"/>
      <c r="V18" s="34"/>
      <c r="W18" s="41" t="s">
        <v>23</v>
      </c>
      <c r="X18" s="41"/>
      <c r="Y18" s="41"/>
      <c r="Z18" s="41"/>
      <c r="AA18" s="41"/>
      <c r="AB18" s="41"/>
      <c r="AC18" s="41"/>
      <c r="AD18" s="41"/>
      <c r="AE18" s="41"/>
      <c r="AF18" s="41"/>
      <c r="AG18" s="41"/>
      <c r="AH18" s="41"/>
      <c r="AI18" s="33">
        <v>7</v>
      </c>
      <c r="AJ18" s="33"/>
      <c r="AK18" s="33"/>
      <c r="AL18" s="33"/>
      <c r="AM18" s="36">
        <v>500</v>
      </c>
      <c r="AN18" s="36"/>
      <c r="AO18" s="36"/>
      <c r="AP18" s="36"/>
      <c r="AQ18" s="36"/>
      <c r="AR18" s="36"/>
      <c r="AS18" s="37"/>
      <c r="AT18" s="37"/>
      <c r="AU18" s="37"/>
      <c r="AV18" s="38">
        <f t="shared" si="0"/>
        <v>0</v>
      </c>
      <c r="AW18" s="38"/>
      <c r="AX18" s="38"/>
      <c r="AY18" s="38"/>
      <c r="AZ18" s="38"/>
      <c r="BA18" s="38"/>
      <c r="BB18" s="39">
        <f t="shared" si="1"/>
        <v>0</v>
      </c>
      <c r="BC18" s="39"/>
      <c r="BD18" s="39"/>
      <c r="BE18" s="39"/>
      <c r="BF18" s="39"/>
      <c r="BG18" s="39"/>
      <c r="BH18" s="13"/>
    </row>
    <row r="19" spans="2:60" s="11" customFormat="1" ht="24" customHeight="1" x14ac:dyDescent="0.4">
      <c r="B19" s="9"/>
      <c r="C19" s="68">
        <v>7</v>
      </c>
      <c r="D19" s="68"/>
      <c r="E19" s="68"/>
      <c r="F19" s="68"/>
      <c r="G19" s="68"/>
      <c r="H19" s="68"/>
      <c r="I19" s="68"/>
      <c r="J19" s="68"/>
      <c r="K19" s="68"/>
      <c r="L19" s="68"/>
      <c r="M19" s="69" t="s">
        <v>54</v>
      </c>
      <c r="N19" s="69"/>
      <c r="O19" s="69"/>
      <c r="P19" s="69"/>
      <c r="Q19" s="69"/>
      <c r="R19" s="69"/>
      <c r="S19" s="69"/>
      <c r="T19" s="69"/>
      <c r="U19" s="69"/>
      <c r="V19" s="69"/>
      <c r="W19" s="75" t="s">
        <v>24</v>
      </c>
      <c r="X19" s="75"/>
      <c r="Y19" s="75"/>
      <c r="Z19" s="75"/>
      <c r="AA19" s="75"/>
      <c r="AB19" s="75"/>
      <c r="AC19" s="75"/>
      <c r="AD19" s="75"/>
      <c r="AE19" s="75"/>
      <c r="AF19" s="75"/>
      <c r="AG19" s="75"/>
      <c r="AH19" s="75"/>
      <c r="AI19" s="68">
        <v>7</v>
      </c>
      <c r="AJ19" s="68"/>
      <c r="AK19" s="68"/>
      <c r="AL19" s="68"/>
      <c r="AM19" s="76">
        <v>500</v>
      </c>
      <c r="AN19" s="76"/>
      <c r="AO19" s="76"/>
      <c r="AP19" s="76"/>
      <c r="AQ19" s="76"/>
      <c r="AR19" s="76"/>
      <c r="AS19" s="72"/>
      <c r="AT19" s="72"/>
      <c r="AU19" s="72"/>
      <c r="AV19" s="73">
        <f t="shared" si="0"/>
        <v>0</v>
      </c>
      <c r="AW19" s="73"/>
      <c r="AX19" s="73"/>
      <c r="AY19" s="73"/>
      <c r="AZ19" s="73"/>
      <c r="BA19" s="73"/>
      <c r="BB19" s="74">
        <f t="shared" si="1"/>
        <v>0</v>
      </c>
      <c r="BC19" s="74"/>
      <c r="BD19" s="74"/>
      <c r="BE19" s="74"/>
      <c r="BF19" s="74"/>
      <c r="BG19" s="74"/>
      <c r="BH19" s="13"/>
    </row>
    <row r="20" spans="2:60" s="11" customFormat="1" ht="24" customHeight="1" x14ac:dyDescent="0.4">
      <c r="B20" s="9"/>
      <c r="C20" s="68">
        <v>8</v>
      </c>
      <c r="D20" s="68"/>
      <c r="E20" s="68"/>
      <c r="F20" s="68"/>
      <c r="G20" s="68"/>
      <c r="H20" s="68"/>
      <c r="I20" s="68"/>
      <c r="J20" s="68"/>
      <c r="K20" s="68"/>
      <c r="L20" s="68"/>
      <c r="M20" s="69" t="s">
        <v>25</v>
      </c>
      <c r="N20" s="69"/>
      <c r="O20" s="69"/>
      <c r="P20" s="69"/>
      <c r="Q20" s="69"/>
      <c r="R20" s="69"/>
      <c r="S20" s="69"/>
      <c r="T20" s="69"/>
      <c r="U20" s="69"/>
      <c r="V20" s="69"/>
      <c r="W20" s="70" t="s">
        <v>26</v>
      </c>
      <c r="X20" s="70"/>
      <c r="Y20" s="70"/>
      <c r="Z20" s="70"/>
      <c r="AA20" s="70"/>
      <c r="AB20" s="70"/>
      <c r="AC20" s="70"/>
      <c r="AD20" s="70"/>
      <c r="AE20" s="70"/>
      <c r="AF20" s="70"/>
      <c r="AG20" s="70"/>
      <c r="AH20" s="70"/>
      <c r="AI20" s="68">
        <v>6</v>
      </c>
      <c r="AJ20" s="68"/>
      <c r="AK20" s="68"/>
      <c r="AL20" s="68"/>
      <c r="AM20" s="71">
        <v>570</v>
      </c>
      <c r="AN20" s="71"/>
      <c r="AO20" s="71"/>
      <c r="AP20" s="71"/>
      <c r="AQ20" s="71"/>
      <c r="AR20" s="71"/>
      <c r="AS20" s="72"/>
      <c r="AT20" s="72"/>
      <c r="AU20" s="72"/>
      <c r="AV20" s="73">
        <f t="shared" si="0"/>
        <v>0</v>
      </c>
      <c r="AW20" s="73"/>
      <c r="AX20" s="73"/>
      <c r="AY20" s="73"/>
      <c r="AZ20" s="73"/>
      <c r="BA20" s="73"/>
      <c r="BB20" s="74">
        <f>AV20*1.1</f>
        <v>0</v>
      </c>
      <c r="BC20" s="74"/>
      <c r="BD20" s="74"/>
      <c r="BE20" s="74"/>
      <c r="BF20" s="74"/>
      <c r="BG20" s="74"/>
      <c r="BH20" s="13"/>
    </row>
    <row r="21" spans="2:60" s="11" customFormat="1" ht="24" customHeight="1" x14ac:dyDescent="0.4">
      <c r="B21" s="9"/>
      <c r="C21" s="68">
        <v>9</v>
      </c>
      <c r="D21" s="68"/>
      <c r="E21" s="68"/>
      <c r="F21" s="68"/>
      <c r="G21" s="68"/>
      <c r="H21" s="68"/>
      <c r="I21" s="68"/>
      <c r="J21" s="68"/>
      <c r="K21" s="68"/>
      <c r="L21" s="68"/>
      <c r="M21" s="69" t="s">
        <v>53</v>
      </c>
      <c r="N21" s="69"/>
      <c r="O21" s="69"/>
      <c r="P21" s="69"/>
      <c r="Q21" s="69"/>
      <c r="R21" s="69"/>
      <c r="S21" s="69"/>
      <c r="T21" s="69"/>
      <c r="U21" s="69"/>
      <c r="V21" s="69"/>
      <c r="W21" s="75" t="s">
        <v>27</v>
      </c>
      <c r="X21" s="75"/>
      <c r="Y21" s="75"/>
      <c r="Z21" s="75"/>
      <c r="AA21" s="75"/>
      <c r="AB21" s="75"/>
      <c r="AC21" s="75"/>
      <c r="AD21" s="75"/>
      <c r="AE21" s="75"/>
      <c r="AF21" s="75"/>
      <c r="AG21" s="75"/>
      <c r="AH21" s="75"/>
      <c r="AI21" s="68">
        <v>6</v>
      </c>
      <c r="AJ21" s="68"/>
      <c r="AK21" s="68"/>
      <c r="AL21" s="68"/>
      <c r="AM21" s="76">
        <v>500</v>
      </c>
      <c r="AN21" s="76"/>
      <c r="AO21" s="76"/>
      <c r="AP21" s="76"/>
      <c r="AQ21" s="76"/>
      <c r="AR21" s="76"/>
      <c r="AS21" s="72"/>
      <c r="AT21" s="72"/>
      <c r="AU21" s="72"/>
      <c r="AV21" s="73">
        <f t="shared" si="0"/>
        <v>0</v>
      </c>
      <c r="AW21" s="73"/>
      <c r="AX21" s="73"/>
      <c r="AY21" s="73"/>
      <c r="AZ21" s="73"/>
      <c r="BA21" s="73"/>
      <c r="BB21" s="74">
        <f t="shared" ref="BB21:BB26" si="2">AV21*1.1</f>
        <v>0</v>
      </c>
      <c r="BC21" s="74"/>
      <c r="BD21" s="74"/>
      <c r="BE21" s="74"/>
      <c r="BF21" s="74"/>
      <c r="BG21" s="74"/>
      <c r="BH21" s="13"/>
    </row>
    <row r="22" spans="2:60" s="11" customFormat="1" ht="24" customHeight="1" x14ac:dyDescent="0.4">
      <c r="B22" s="9"/>
      <c r="C22" s="68">
        <v>10</v>
      </c>
      <c r="D22" s="68"/>
      <c r="E22" s="68"/>
      <c r="F22" s="68"/>
      <c r="G22" s="68"/>
      <c r="H22" s="68"/>
      <c r="I22" s="68"/>
      <c r="J22" s="68"/>
      <c r="K22" s="68"/>
      <c r="L22" s="68"/>
      <c r="M22" s="69" t="s">
        <v>28</v>
      </c>
      <c r="N22" s="69"/>
      <c r="O22" s="69"/>
      <c r="P22" s="69"/>
      <c r="Q22" s="69"/>
      <c r="R22" s="69"/>
      <c r="S22" s="69"/>
      <c r="T22" s="69"/>
      <c r="U22" s="69"/>
      <c r="V22" s="69"/>
      <c r="W22" s="75" t="s">
        <v>29</v>
      </c>
      <c r="X22" s="75"/>
      <c r="Y22" s="75"/>
      <c r="Z22" s="75"/>
      <c r="AA22" s="75"/>
      <c r="AB22" s="75"/>
      <c r="AC22" s="75"/>
      <c r="AD22" s="75"/>
      <c r="AE22" s="75"/>
      <c r="AF22" s="75"/>
      <c r="AG22" s="75"/>
      <c r="AH22" s="75"/>
      <c r="AI22" s="68">
        <v>4</v>
      </c>
      <c r="AJ22" s="68"/>
      <c r="AK22" s="68"/>
      <c r="AL22" s="68"/>
      <c r="AM22" s="76">
        <v>500</v>
      </c>
      <c r="AN22" s="76"/>
      <c r="AO22" s="76"/>
      <c r="AP22" s="76"/>
      <c r="AQ22" s="76"/>
      <c r="AR22" s="76"/>
      <c r="AS22" s="72"/>
      <c r="AT22" s="72"/>
      <c r="AU22" s="72"/>
      <c r="AV22" s="73">
        <f t="shared" si="0"/>
        <v>0</v>
      </c>
      <c r="AW22" s="73"/>
      <c r="AX22" s="73"/>
      <c r="AY22" s="73"/>
      <c r="AZ22" s="73"/>
      <c r="BA22" s="73"/>
      <c r="BB22" s="74">
        <f t="shared" si="2"/>
        <v>0</v>
      </c>
      <c r="BC22" s="74"/>
      <c r="BD22" s="74"/>
      <c r="BE22" s="74"/>
      <c r="BF22" s="74"/>
      <c r="BG22" s="74"/>
      <c r="BH22" s="13"/>
    </row>
    <row r="23" spans="2:60" s="11" customFormat="1" ht="24" customHeight="1" x14ac:dyDescent="0.4">
      <c r="B23" s="9"/>
      <c r="C23" s="68">
        <v>11</v>
      </c>
      <c r="D23" s="68"/>
      <c r="E23" s="68"/>
      <c r="F23" s="68"/>
      <c r="G23" s="68"/>
      <c r="H23" s="68"/>
      <c r="I23" s="68"/>
      <c r="J23" s="68"/>
      <c r="K23" s="68"/>
      <c r="L23" s="68"/>
      <c r="M23" s="69" t="s">
        <v>30</v>
      </c>
      <c r="N23" s="69"/>
      <c r="O23" s="69"/>
      <c r="P23" s="69"/>
      <c r="Q23" s="69"/>
      <c r="R23" s="69"/>
      <c r="S23" s="69"/>
      <c r="T23" s="69"/>
      <c r="U23" s="69"/>
      <c r="V23" s="69"/>
      <c r="W23" s="70" t="s">
        <v>31</v>
      </c>
      <c r="X23" s="70"/>
      <c r="Y23" s="70"/>
      <c r="Z23" s="70"/>
      <c r="AA23" s="70"/>
      <c r="AB23" s="70"/>
      <c r="AC23" s="70"/>
      <c r="AD23" s="70"/>
      <c r="AE23" s="70"/>
      <c r="AF23" s="70"/>
      <c r="AG23" s="70"/>
      <c r="AH23" s="70"/>
      <c r="AI23" s="68">
        <v>4</v>
      </c>
      <c r="AJ23" s="68"/>
      <c r="AK23" s="68"/>
      <c r="AL23" s="68"/>
      <c r="AM23" s="71">
        <v>570</v>
      </c>
      <c r="AN23" s="71"/>
      <c r="AO23" s="71"/>
      <c r="AP23" s="71"/>
      <c r="AQ23" s="71"/>
      <c r="AR23" s="71"/>
      <c r="AS23" s="72"/>
      <c r="AT23" s="72"/>
      <c r="AU23" s="72"/>
      <c r="AV23" s="73">
        <f t="shared" si="0"/>
        <v>0</v>
      </c>
      <c r="AW23" s="73"/>
      <c r="AX23" s="73"/>
      <c r="AY23" s="73"/>
      <c r="AZ23" s="73"/>
      <c r="BA23" s="73"/>
      <c r="BB23" s="74">
        <f t="shared" si="2"/>
        <v>0</v>
      </c>
      <c r="BC23" s="74"/>
      <c r="BD23" s="74"/>
      <c r="BE23" s="74"/>
      <c r="BF23" s="74"/>
      <c r="BG23" s="74"/>
      <c r="BH23" s="13"/>
    </row>
    <row r="24" spans="2:60" s="11" customFormat="1" ht="24" customHeight="1" x14ac:dyDescent="0.4">
      <c r="B24" s="9"/>
      <c r="C24" s="68">
        <v>12</v>
      </c>
      <c r="D24" s="68"/>
      <c r="E24" s="68"/>
      <c r="F24" s="68"/>
      <c r="G24" s="68"/>
      <c r="H24" s="68"/>
      <c r="I24" s="68"/>
      <c r="J24" s="68"/>
      <c r="K24" s="68"/>
      <c r="L24" s="68"/>
      <c r="M24" s="69" t="s">
        <v>55</v>
      </c>
      <c r="N24" s="69"/>
      <c r="O24" s="69"/>
      <c r="P24" s="69"/>
      <c r="Q24" s="69"/>
      <c r="R24" s="69"/>
      <c r="S24" s="69"/>
      <c r="T24" s="69"/>
      <c r="U24" s="69"/>
      <c r="V24" s="69"/>
      <c r="W24" s="75" t="s">
        <v>32</v>
      </c>
      <c r="X24" s="75"/>
      <c r="Y24" s="75"/>
      <c r="Z24" s="75"/>
      <c r="AA24" s="75"/>
      <c r="AB24" s="75"/>
      <c r="AC24" s="75"/>
      <c r="AD24" s="75"/>
      <c r="AE24" s="75"/>
      <c r="AF24" s="75"/>
      <c r="AG24" s="75"/>
      <c r="AH24" s="75"/>
      <c r="AI24" s="68">
        <v>5</v>
      </c>
      <c r="AJ24" s="68"/>
      <c r="AK24" s="68"/>
      <c r="AL24" s="68"/>
      <c r="AM24" s="76">
        <v>500</v>
      </c>
      <c r="AN24" s="76"/>
      <c r="AO24" s="76"/>
      <c r="AP24" s="76"/>
      <c r="AQ24" s="76"/>
      <c r="AR24" s="76"/>
      <c r="AS24" s="72"/>
      <c r="AT24" s="72"/>
      <c r="AU24" s="72"/>
      <c r="AV24" s="73">
        <f t="shared" si="0"/>
        <v>0</v>
      </c>
      <c r="AW24" s="73"/>
      <c r="AX24" s="73"/>
      <c r="AY24" s="73"/>
      <c r="AZ24" s="73"/>
      <c r="BA24" s="73"/>
      <c r="BB24" s="74">
        <f t="shared" si="2"/>
        <v>0</v>
      </c>
      <c r="BC24" s="74"/>
      <c r="BD24" s="74"/>
      <c r="BE24" s="74"/>
      <c r="BF24" s="74"/>
      <c r="BG24" s="74"/>
      <c r="BH24" s="13"/>
    </row>
    <row r="25" spans="2:60" s="11" customFormat="1" ht="24" customHeight="1" x14ac:dyDescent="0.4">
      <c r="B25" s="9"/>
      <c r="C25" s="68">
        <v>13</v>
      </c>
      <c r="D25" s="68"/>
      <c r="E25" s="68"/>
      <c r="F25" s="68"/>
      <c r="G25" s="68"/>
      <c r="H25" s="68"/>
      <c r="I25" s="68"/>
      <c r="J25" s="68"/>
      <c r="K25" s="68"/>
      <c r="L25" s="68"/>
      <c r="M25" s="69" t="s">
        <v>33</v>
      </c>
      <c r="N25" s="69"/>
      <c r="O25" s="69"/>
      <c r="P25" s="69"/>
      <c r="Q25" s="69"/>
      <c r="R25" s="69"/>
      <c r="S25" s="69"/>
      <c r="T25" s="69"/>
      <c r="U25" s="69"/>
      <c r="V25" s="69"/>
      <c r="W25" s="77" t="s">
        <v>34</v>
      </c>
      <c r="X25" s="78"/>
      <c r="Y25" s="78"/>
      <c r="Z25" s="78"/>
      <c r="AA25" s="78"/>
      <c r="AB25" s="78"/>
      <c r="AC25" s="78"/>
      <c r="AD25" s="78"/>
      <c r="AE25" s="78"/>
      <c r="AF25" s="78"/>
      <c r="AG25" s="78"/>
      <c r="AH25" s="79"/>
      <c r="AI25" s="68"/>
      <c r="AJ25" s="68"/>
      <c r="AK25" s="68"/>
      <c r="AL25" s="68"/>
      <c r="AM25" s="76">
        <v>540</v>
      </c>
      <c r="AN25" s="76"/>
      <c r="AO25" s="76"/>
      <c r="AP25" s="76"/>
      <c r="AQ25" s="76"/>
      <c r="AR25" s="76"/>
      <c r="AS25" s="72"/>
      <c r="AT25" s="72"/>
      <c r="AU25" s="72"/>
      <c r="AV25" s="73">
        <f t="shared" si="0"/>
        <v>0</v>
      </c>
      <c r="AW25" s="73"/>
      <c r="AX25" s="73"/>
      <c r="AY25" s="73"/>
      <c r="AZ25" s="73"/>
      <c r="BA25" s="73"/>
      <c r="BB25" s="74">
        <f t="shared" si="2"/>
        <v>0</v>
      </c>
      <c r="BC25" s="74"/>
      <c r="BD25" s="74"/>
      <c r="BE25" s="74"/>
      <c r="BF25" s="74"/>
      <c r="BG25" s="74"/>
      <c r="BH25" s="13"/>
    </row>
    <row r="26" spans="2:60" s="11" customFormat="1" ht="24" customHeight="1" x14ac:dyDescent="0.4">
      <c r="B26" s="9"/>
      <c r="C26" s="33">
        <v>14</v>
      </c>
      <c r="D26" s="33"/>
      <c r="E26" s="33"/>
      <c r="F26" s="33"/>
      <c r="G26" s="33"/>
      <c r="H26" s="33"/>
      <c r="I26" s="33"/>
      <c r="J26" s="33"/>
      <c r="K26" s="33"/>
      <c r="L26" s="33"/>
      <c r="M26" s="34" t="s">
        <v>35</v>
      </c>
      <c r="N26" s="34"/>
      <c r="O26" s="34"/>
      <c r="P26" s="34"/>
      <c r="Q26" s="34"/>
      <c r="R26" s="34"/>
      <c r="S26" s="34"/>
      <c r="T26" s="34"/>
      <c r="U26" s="34"/>
      <c r="V26" s="34"/>
      <c r="W26" s="35" t="s">
        <v>36</v>
      </c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3"/>
      <c r="AJ26" s="33"/>
      <c r="AK26" s="33"/>
      <c r="AL26" s="33"/>
      <c r="AM26" s="36">
        <v>540</v>
      </c>
      <c r="AN26" s="36"/>
      <c r="AO26" s="36"/>
      <c r="AP26" s="36"/>
      <c r="AQ26" s="36"/>
      <c r="AR26" s="36"/>
      <c r="AS26" s="37"/>
      <c r="AT26" s="37"/>
      <c r="AU26" s="37"/>
      <c r="AV26" s="38">
        <f t="shared" si="0"/>
        <v>0</v>
      </c>
      <c r="AW26" s="38"/>
      <c r="AX26" s="38"/>
      <c r="AY26" s="38"/>
      <c r="AZ26" s="38"/>
      <c r="BA26" s="38"/>
      <c r="BB26" s="39">
        <f t="shared" si="2"/>
        <v>0</v>
      </c>
      <c r="BC26" s="39"/>
      <c r="BD26" s="39"/>
      <c r="BE26" s="39"/>
      <c r="BF26" s="39"/>
      <c r="BG26" s="39"/>
      <c r="BH26" s="13"/>
    </row>
    <row r="27" spans="2:60" s="11" customFormat="1" ht="15" customHeight="1" x14ac:dyDescent="0.4">
      <c r="B27" s="9"/>
      <c r="C27" s="42" t="s">
        <v>37</v>
      </c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2"/>
      <c r="AS27" s="43">
        <f>SUM(AS13:AU26)</f>
        <v>0</v>
      </c>
      <c r="AT27" s="43"/>
      <c r="AU27" s="43"/>
      <c r="AV27" s="44">
        <f>SUM(AV13:BA26)</f>
        <v>0</v>
      </c>
      <c r="AW27" s="45"/>
      <c r="AX27" s="45"/>
      <c r="AY27" s="45"/>
      <c r="AZ27" s="45"/>
      <c r="BA27" s="46"/>
      <c r="BB27" s="47">
        <f>SUM(BB13:BG26)</f>
        <v>0</v>
      </c>
      <c r="BC27" s="48"/>
      <c r="BD27" s="48"/>
      <c r="BE27" s="48"/>
      <c r="BF27" s="48"/>
      <c r="BG27" s="49"/>
      <c r="BH27" s="13"/>
    </row>
    <row r="28" spans="2:60" s="11" customFormat="1" ht="6.9" customHeight="1" x14ac:dyDescent="0.4">
      <c r="B28" s="9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3"/>
    </row>
    <row r="29" spans="2:60" s="21" customFormat="1" ht="13.2" x14ac:dyDescent="0.4">
      <c r="B29" s="17"/>
      <c r="C29" s="18" t="s">
        <v>38</v>
      </c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20"/>
    </row>
    <row r="30" spans="2:60" s="24" customFormat="1" ht="24" customHeight="1" x14ac:dyDescent="0.4">
      <c r="B30" s="22"/>
      <c r="C30" s="32" t="s">
        <v>4</v>
      </c>
      <c r="D30" s="32"/>
      <c r="E30" s="32"/>
      <c r="F30" s="32" t="s">
        <v>39</v>
      </c>
      <c r="G30" s="32"/>
      <c r="H30" s="32"/>
      <c r="I30" s="32"/>
      <c r="J30" s="32"/>
      <c r="K30" s="32"/>
      <c r="L30" s="32"/>
      <c r="M30" s="32" t="s">
        <v>40</v>
      </c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  <c r="AF30" s="32"/>
      <c r="AG30" s="32"/>
      <c r="AH30" s="32"/>
      <c r="AI30" s="32"/>
      <c r="AJ30" s="32"/>
      <c r="AK30" s="32"/>
      <c r="AL30" s="32"/>
      <c r="AM30" s="32"/>
      <c r="AN30" s="32"/>
      <c r="AO30" s="32"/>
      <c r="AP30" s="32"/>
      <c r="AQ30" s="32"/>
      <c r="AR30" s="32"/>
      <c r="AS30" s="32" t="s">
        <v>10</v>
      </c>
      <c r="AT30" s="32"/>
      <c r="AU30" s="32"/>
      <c r="AV30" s="32" t="s">
        <v>11</v>
      </c>
      <c r="AW30" s="32"/>
      <c r="AX30" s="32"/>
      <c r="AY30" s="32"/>
      <c r="AZ30" s="32"/>
      <c r="BA30" s="32"/>
      <c r="BB30" s="55" t="s">
        <v>12</v>
      </c>
      <c r="BC30" s="56"/>
      <c r="BD30" s="56"/>
      <c r="BE30" s="56"/>
      <c r="BF30" s="56"/>
      <c r="BG30" s="57"/>
      <c r="BH30" s="23"/>
    </row>
    <row r="31" spans="2:60" s="24" customFormat="1" ht="15" customHeight="1" x14ac:dyDescent="0.4">
      <c r="B31" s="22"/>
      <c r="C31" s="34">
        <v>2</v>
      </c>
      <c r="D31" s="34"/>
      <c r="E31" s="34"/>
      <c r="F31" s="34" t="s">
        <v>41</v>
      </c>
      <c r="G31" s="34"/>
      <c r="H31" s="34"/>
      <c r="I31" s="34"/>
      <c r="J31" s="34"/>
      <c r="K31" s="34"/>
      <c r="L31" s="34"/>
      <c r="M31" s="50" t="s">
        <v>42</v>
      </c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  <c r="AJ31" s="50"/>
      <c r="AK31" s="50"/>
      <c r="AL31" s="50"/>
      <c r="AM31" s="50"/>
      <c r="AN31" s="50"/>
      <c r="AO31" s="50"/>
      <c r="AP31" s="50"/>
      <c r="AQ31" s="50"/>
      <c r="AR31" s="50"/>
      <c r="AS31" s="37">
        <f>AS27</f>
        <v>0</v>
      </c>
      <c r="AT31" s="37"/>
      <c r="AU31" s="37"/>
      <c r="AV31" s="51">
        <f>AV27</f>
        <v>0</v>
      </c>
      <c r="AW31" s="34"/>
      <c r="AX31" s="34"/>
      <c r="AY31" s="34"/>
      <c r="AZ31" s="34"/>
      <c r="BA31" s="34"/>
      <c r="BB31" s="52">
        <f>BB27</f>
        <v>0</v>
      </c>
      <c r="BC31" s="53"/>
      <c r="BD31" s="53"/>
      <c r="BE31" s="53"/>
      <c r="BF31" s="53"/>
      <c r="BG31" s="54"/>
      <c r="BH31" s="23"/>
    </row>
    <row r="32" spans="2:60" s="24" customFormat="1" ht="15" customHeight="1" x14ac:dyDescent="0.4">
      <c r="B32" s="22"/>
      <c r="C32" s="34">
        <v>3</v>
      </c>
      <c r="D32" s="34"/>
      <c r="E32" s="34"/>
      <c r="F32" s="34" t="s">
        <v>43</v>
      </c>
      <c r="G32" s="34"/>
      <c r="H32" s="34"/>
      <c r="I32" s="34"/>
      <c r="J32" s="34"/>
      <c r="K32" s="34"/>
      <c r="L32" s="34"/>
      <c r="M32" s="50" t="s">
        <v>44</v>
      </c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  <c r="AJ32" s="50"/>
      <c r="AK32" s="50"/>
      <c r="AL32" s="50"/>
      <c r="AM32" s="50"/>
      <c r="AN32" s="50"/>
      <c r="AO32" s="50"/>
      <c r="AP32" s="50"/>
      <c r="AQ32" s="50"/>
      <c r="AR32" s="50"/>
      <c r="AS32" s="65">
        <f>AS28</f>
        <v>0</v>
      </c>
      <c r="AT32" s="65"/>
      <c r="AU32" s="65"/>
      <c r="AV32" s="51">
        <f>AV28</f>
        <v>0</v>
      </c>
      <c r="AW32" s="34"/>
      <c r="AX32" s="34"/>
      <c r="AY32" s="34"/>
      <c r="AZ32" s="34"/>
      <c r="BA32" s="34"/>
      <c r="BB32" s="52"/>
      <c r="BC32" s="53"/>
      <c r="BD32" s="53"/>
      <c r="BE32" s="53"/>
      <c r="BF32" s="53"/>
      <c r="BG32" s="54"/>
      <c r="BH32" s="23"/>
    </row>
    <row r="33" spans="2:60" s="11" customFormat="1" ht="15" customHeight="1" x14ac:dyDescent="0.4">
      <c r="B33" s="9"/>
      <c r="C33" s="42" t="s">
        <v>45</v>
      </c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42"/>
      <c r="AH33" s="42"/>
      <c r="AI33" s="42"/>
      <c r="AJ33" s="42"/>
      <c r="AK33" s="42"/>
      <c r="AL33" s="42"/>
      <c r="AM33" s="42"/>
      <c r="AN33" s="42"/>
      <c r="AO33" s="42"/>
      <c r="AP33" s="42"/>
      <c r="AQ33" s="42"/>
      <c r="AR33" s="42"/>
      <c r="AS33" s="43">
        <f>SUM(AS31:AU32)</f>
        <v>0</v>
      </c>
      <c r="AT33" s="43"/>
      <c r="AU33" s="43"/>
      <c r="AV33" s="60">
        <f>SUM(AV31:BA32)</f>
        <v>0</v>
      </c>
      <c r="AW33" s="60"/>
      <c r="AX33" s="60"/>
      <c r="AY33" s="60"/>
      <c r="AZ33" s="60"/>
      <c r="BA33" s="60"/>
      <c r="BB33" s="47">
        <f>SUM(BB31:BG32)</f>
        <v>0</v>
      </c>
      <c r="BC33" s="48"/>
      <c r="BD33" s="48"/>
      <c r="BE33" s="48"/>
      <c r="BF33" s="48"/>
      <c r="BG33" s="49"/>
      <c r="BH33" s="13"/>
    </row>
    <row r="34" spans="2:60" s="11" customFormat="1" ht="6.9" customHeight="1" x14ac:dyDescent="0.4">
      <c r="B34" s="9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3"/>
    </row>
    <row r="35" spans="2:60" s="21" customFormat="1" ht="13.2" x14ac:dyDescent="0.4">
      <c r="B35" s="17"/>
      <c r="C35" s="18" t="s">
        <v>46</v>
      </c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  <c r="AS35" s="18"/>
      <c r="AT35" s="18"/>
      <c r="AU35" s="18"/>
      <c r="AV35" s="18"/>
      <c r="AW35" s="18"/>
      <c r="AX35" s="18"/>
      <c r="AY35" s="18"/>
      <c r="AZ35" s="18"/>
      <c r="BA35" s="18"/>
      <c r="BB35" s="18"/>
      <c r="BC35" s="18"/>
      <c r="BD35" s="18"/>
      <c r="BE35" s="18"/>
      <c r="BF35" s="18"/>
      <c r="BG35" s="18"/>
      <c r="BH35" s="20"/>
    </row>
    <row r="36" spans="2:60" s="11" customFormat="1" ht="88.2" customHeight="1" x14ac:dyDescent="0.4">
      <c r="B36" s="9"/>
      <c r="C36" s="61" t="s">
        <v>57</v>
      </c>
      <c r="D36" s="62"/>
      <c r="E36" s="62"/>
      <c r="F36" s="62"/>
      <c r="G36" s="62"/>
      <c r="H36" s="62"/>
      <c r="I36" s="62"/>
      <c r="J36" s="62"/>
      <c r="K36" s="62"/>
      <c r="L36" s="62"/>
      <c r="M36" s="62"/>
      <c r="N36" s="62"/>
      <c r="O36" s="62"/>
      <c r="P36" s="62"/>
      <c r="Q36" s="62"/>
      <c r="R36" s="62"/>
      <c r="S36" s="62"/>
      <c r="T36" s="62"/>
      <c r="U36" s="62"/>
      <c r="V36" s="62"/>
      <c r="W36" s="62"/>
      <c r="X36" s="62"/>
      <c r="Y36" s="62"/>
      <c r="Z36" s="62"/>
      <c r="AA36" s="62"/>
      <c r="AB36" s="62"/>
      <c r="AC36" s="62"/>
      <c r="AD36" s="62"/>
      <c r="AE36" s="62"/>
      <c r="AF36" s="62"/>
      <c r="AG36" s="62"/>
      <c r="AH36" s="62"/>
      <c r="AI36" s="62"/>
      <c r="AJ36" s="62"/>
      <c r="AK36" s="62"/>
      <c r="AL36" s="62"/>
      <c r="AM36" s="62"/>
      <c r="AN36" s="62"/>
      <c r="AO36" s="62"/>
      <c r="AP36" s="62"/>
      <c r="AQ36" s="62"/>
      <c r="AR36" s="62"/>
      <c r="AS36" s="62"/>
      <c r="AT36" s="62"/>
      <c r="AU36" s="62"/>
      <c r="AV36" s="62"/>
      <c r="AW36" s="62"/>
      <c r="AX36" s="62"/>
      <c r="AY36" s="62"/>
      <c r="AZ36" s="62"/>
      <c r="BA36" s="62"/>
      <c r="BB36" s="62"/>
      <c r="BC36" s="62"/>
      <c r="BD36" s="62"/>
      <c r="BE36" s="62"/>
      <c r="BF36" s="62"/>
      <c r="BG36" s="63"/>
      <c r="BH36" s="13"/>
    </row>
    <row r="37" spans="2:60" s="11" customFormat="1" ht="6.9" customHeight="1" x14ac:dyDescent="0.4">
      <c r="B37" s="9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  <c r="AR37" s="10"/>
      <c r="AS37" s="10"/>
      <c r="AT37" s="10"/>
      <c r="AU37" s="10"/>
      <c r="AV37" s="10"/>
      <c r="AW37" s="10"/>
      <c r="AX37" s="10"/>
      <c r="AY37" s="10"/>
      <c r="AZ37" s="10"/>
      <c r="BA37" s="10"/>
      <c r="BB37" s="10"/>
      <c r="BC37" s="10"/>
      <c r="BD37" s="10"/>
      <c r="BE37" s="10"/>
      <c r="BF37" s="10"/>
      <c r="BG37" s="10"/>
      <c r="BH37" s="13"/>
    </row>
    <row r="38" spans="2:60" s="11" customFormat="1" ht="12.9" customHeight="1" x14ac:dyDescent="0.4">
      <c r="B38" s="9"/>
      <c r="D38" s="25"/>
      <c r="F38" s="10"/>
      <c r="G38" s="25"/>
      <c r="H38" s="25"/>
      <c r="I38" s="25"/>
      <c r="J38" s="25"/>
      <c r="K38" s="25"/>
      <c r="L38" s="25"/>
      <c r="N38" s="10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5"/>
      <c r="AL38" s="25"/>
      <c r="AM38" s="25"/>
      <c r="AN38" s="25"/>
      <c r="AO38" s="25"/>
      <c r="AP38" s="25"/>
      <c r="AQ38" s="25"/>
      <c r="AR38" s="25"/>
      <c r="AS38" s="25"/>
      <c r="AT38" s="25"/>
      <c r="BH38" s="13"/>
    </row>
    <row r="39" spans="2:60" s="11" customFormat="1" ht="12.9" customHeight="1" x14ac:dyDescent="0.4">
      <c r="B39" s="9"/>
      <c r="G39" s="25"/>
      <c r="H39" s="25"/>
      <c r="I39" s="25"/>
      <c r="J39" s="25"/>
      <c r="K39" s="25"/>
      <c r="L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25"/>
      <c r="AK39" s="25"/>
      <c r="AL39" s="25"/>
      <c r="AM39" s="25"/>
      <c r="AN39" s="25"/>
      <c r="AO39" s="25"/>
      <c r="AP39" s="25"/>
      <c r="AQ39" s="25"/>
      <c r="AR39" s="25"/>
      <c r="AS39" s="25"/>
      <c r="AT39" s="25"/>
      <c r="BH39" s="13"/>
    </row>
    <row r="40" spans="2:60" s="11" customFormat="1" ht="12.9" customHeight="1" x14ac:dyDescent="0.4">
      <c r="B40" s="9"/>
      <c r="D40" s="25" t="s">
        <v>47</v>
      </c>
      <c r="F40" s="10">
        <f>AT7</f>
        <v>0</v>
      </c>
      <c r="G40" s="25"/>
      <c r="H40" s="25"/>
      <c r="I40" s="25"/>
      <c r="J40" s="25"/>
      <c r="K40" s="25"/>
      <c r="L40" s="25"/>
      <c r="N40" s="10" t="e">
        <f>VLOOKUP(F40,[2]Code!A:B,2,0)</f>
        <v>#N/A</v>
      </c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5"/>
      <c r="AH40" s="25"/>
      <c r="AI40" s="25"/>
      <c r="AJ40" s="25"/>
      <c r="AK40" s="25"/>
      <c r="AL40" s="25"/>
      <c r="AM40" s="25"/>
      <c r="AN40" s="25"/>
      <c r="AO40" s="25"/>
      <c r="AP40" s="25"/>
      <c r="AQ40" s="25"/>
      <c r="AR40" s="25"/>
      <c r="AS40" s="25"/>
      <c r="AT40" s="25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H40" s="13"/>
    </row>
    <row r="41" spans="2:60" s="11" customFormat="1" ht="12.9" customHeight="1" x14ac:dyDescent="0.4">
      <c r="B41" s="9"/>
      <c r="D41" s="25" t="s">
        <v>47</v>
      </c>
      <c r="F41" s="10" t="s">
        <v>48</v>
      </c>
      <c r="G41" s="25"/>
      <c r="H41" s="25"/>
      <c r="I41" s="25"/>
      <c r="J41" s="25"/>
      <c r="K41" s="25"/>
      <c r="L41" s="25"/>
      <c r="N41" s="10" t="s">
        <v>49</v>
      </c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25"/>
      <c r="AH41" s="25"/>
      <c r="AI41" s="25"/>
      <c r="AJ41" s="25"/>
      <c r="AK41" s="25"/>
      <c r="AL41" s="25"/>
      <c r="AM41" s="25"/>
      <c r="AN41" s="25"/>
      <c r="AO41" s="25"/>
      <c r="AP41" s="25"/>
      <c r="AQ41" s="25"/>
      <c r="AR41" s="25"/>
      <c r="AS41" s="25"/>
      <c r="AT41" s="25"/>
      <c r="AU41" s="58"/>
      <c r="AV41" s="58"/>
      <c r="AW41" s="58"/>
      <c r="AX41" s="58"/>
      <c r="AY41" s="58"/>
      <c r="AZ41" s="58"/>
      <c r="BA41" s="58"/>
      <c r="BB41" s="58"/>
      <c r="BC41" s="58"/>
      <c r="BD41" s="58"/>
      <c r="BE41" s="58"/>
      <c r="BF41" s="58"/>
      <c r="BG41" s="25"/>
      <c r="BH41" s="13"/>
    </row>
    <row r="42" spans="2:60" s="11" customFormat="1" ht="12.9" customHeight="1" x14ac:dyDescent="0.4">
      <c r="B42" s="9"/>
      <c r="D42" s="25" t="s">
        <v>47</v>
      </c>
      <c r="F42" s="10" t="s">
        <v>50</v>
      </c>
      <c r="G42" s="25"/>
      <c r="H42" s="25"/>
      <c r="I42" s="25"/>
      <c r="J42" s="25"/>
      <c r="K42" s="25"/>
      <c r="L42" s="25"/>
      <c r="N42" s="10" t="s">
        <v>51</v>
      </c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  <c r="AJ42" s="25"/>
      <c r="AK42" s="25"/>
      <c r="AL42" s="25"/>
      <c r="AM42" s="25"/>
      <c r="AN42" s="25"/>
      <c r="AO42" s="25"/>
      <c r="AP42" s="25"/>
      <c r="AQ42" s="25"/>
      <c r="AR42" s="25"/>
      <c r="AS42" s="25"/>
      <c r="AT42" s="25"/>
      <c r="BH42" s="13"/>
    </row>
    <row r="43" spans="2:60" s="11" customFormat="1" ht="6.9" customHeight="1" x14ac:dyDescent="0.4">
      <c r="B43" s="9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  <c r="AN43" s="10"/>
      <c r="AO43" s="10"/>
      <c r="AP43" s="10"/>
      <c r="AQ43" s="10"/>
      <c r="AR43" s="10"/>
      <c r="AS43" s="10"/>
      <c r="AT43" s="10"/>
      <c r="AU43" s="10"/>
      <c r="AV43" s="10"/>
      <c r="AW43" s="10"/>
      <c r="AX43" s="10"/>
      <c r="AY43" s="10"/>
      <c r="AZ43" s="10"/>
      <c r="BA43" s="10"/>
      <c r="BB43" s="10"/>
      <c r="BC43" s="10"/>
      <c r="BD43" s="10"/>
      <c r="BE43" s="10"/>
      <c r="BF43" s="10"/>
      <c r="BG43" s="10"/>
      <c r="BH43" s="13"/>
    </row>
    <row r="44" spans="2:60" s="11" customFormat="1" ht="16.5" customHeight="1" x14ac:dyDescent="0.4">
      <c r="B44" s="9"/>
      <c r="C44" s="26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  <c r="AL44" s="26"/>
      <c r="AM44" s="26"/>
      <c r="AN44" s="26"/>
      <c r="AO44" s="26"/>
      <c r="AP44" s="26"/>
      <c r="AQ44" s="26"/>
      <c r="AR44" s="26"/>
      <c r="AS44" s="26"/>
      <c r="AT44" s="26"/>
      <c r="AU44" s="26"/>
      <c r="AV44" s="26"/>
      <c r="AW44" s="26"/>
      <c r="AX44" s="26"/>
      <c r="AY44" s="26"/>
      <c r="AZ44" s="26"/>
      <c r="BA44" s="26"/>
      <c r="BB44" s="26"/>
      <c r="BC44" s="26"/>
      <c r="BD44" s="26"/>
      <c r="BE44" s="26"/>
      <c r="BF44" s="26"/>
      <c r="BG44" s="26"/>
      <c r="BH44" s="13"/>
    </row>
    <row r="45" spans="2:60" s="11" customFormat="1" ht="20.25" customHeight="1" x14ac:dyDescent="0.25">
      <c r="B45" s="9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26"/>
      <c r="AJ45" s="26"/>
      <c r="AK45" s="26"/>
      <c r="AL45" s="26"/>
      <c r="AM45" s="26"/>
      <c r="AN45" s="26"/>
      <c r="AO45" s="26"/>
      <c r="AP45" s="26"/>
      <c r="AQ45" s="26"/>
      <c r="AR45" s="26"/>
      <c r="AS45" s="26"/>
      <c r="AT45" s="26"/>
      <c r="AU45" s="59">
        <f ca="1">TODAY()</f>
        <v>44637</v>
      </c>
      <c r="AV45" s="59"/>
      <c r="AW45" s="59"/>
      <c r="AX45" s="59"/>
      <c r="AY45" s="59"/>
      <c r="AZ45" s="59"/>
      <c r="BA45" s="59"/>
      <c r="BB45" s="59"/>
      <c r="BC45" s="59"/>
      <c r="BD45" s="59"/>
      <c r="BE45" s="59"/>
      <c r="BF45" s="59"/>
      <c r="BG45" s="26"/>
      <c r="BH45" s="13"/>
    </row>
    <row r="46" spans="2:60" s="11" customFormat="1" ht="20.25" customHeight="1" thickBot="1" x14ac:dyDescent="0.45">
      <c r="B46" s="28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29"/>
      <c r="AH46" s="29"/>
      <c r="AI46" s="29"/>
      <c r="AJ46" s="29"/>
      <c r="AK46" s="29"/>
      <c r="AL46" s="29"/>
      <c r="AM46" s="29"/>
      <c r="AN46" s="29"/>
      <c r="AO46" s="29"/>
      <c r="AP46" s="29"/>
      <c r="AQ46" s="29"/>
      <c r="AR46" s="29"/>
      <c r="AS46" s="29"/>
      <c r="AT46" s="29"/>
      <c r="AU46" s="29"/>
      <c r="AV46" s="29"/>
      <c r="AW46" s="29"/>
      <c r="AX46" s="29"/>
      <c r="AY46" s="29"/>
      <c r="AZ46" s="29"/>
      <c r="BA46" s="29"/>
      <c r="BB46" s="29"/>
      <c r="BC46" s="29"/>
      <c r="BD46" s="29"/>
      <c r="BE46" s="29"/>
      <c r="BF46" s="29"/>
      <c r="BG46" s="29"/>
      <c r="BH46" s="30"/>
    </row>
    <row r="47" spans="2:60" ht="6.9" customHeight="1" x14ac:dyDescent="0.25"/>
  </sheetData>
  <mergeCells count="168">
    <mergeCell ref="AU41:BF41"/>
    <mergeCell ref="AU45:BF45"/>
    <mergeCell ref="C33:AR33"/>
    <mergeCell ref="AS33:AU33"/>
    <mergeCell ref="AV33:BA33"/>
    <mergeCell ref="BB33:BG33"/>
    <mergeCell ref="C36:BG36"/>
    <mergeCell ref="AU40:BF40"/>
    <mergeCell ref="C32:E32"/>
    <mergeCell ref="F32:L32"/>
    <mergeCell ref="M32:AR32"/>
    <mergeCell ref="AS32:AU32"/>
    <mergeCell ref="AV32:BA32"/>
    <mergeCell ref="BB32:BG32"/>
    <mergeCell ref="C31:E31"/>
    <mergeCell ref="F31:L31"/>
    <mergeCell ref="M31:AR31"/>
    <mergeCell ref="AS31:AU31"/>
    <mergeCell ref="AV31:BA31"/>
    <mergeCell ref="BB31:BG31"/>
    <mergeCell ref="C30:E30"/>
    <mergeCell ref="F30:L30"/>
    <mergeCell ref="M30:AR30"/>
    <mergeCell ref="AS30:AU30"/>
    <mergeCell ref="AV30:BA30"/>
    <mergeCell ref="BB30:BG30"/>
    <mergeCell ref="AS26:AU26"/>
    <mergeCell ref="AV26:BA26"/>
    <mergeCell ref="BB26:BG26"/>
    <mergeCell ref="C27:AR27"/>
    <mergeCell ref="AS27:AU27"/>
    <mergeCell ref="AV27:BA27"/>
    <mergeCell ref="BB27:BG27"/>
    <mergeCell ref="C26:E26"/>
    <mergeCell ref="F26:L26"/>
    <mergeCell ref="M26:V26"/>
    <mergeCell ref="W26:AH26"/>
    <mergeCell ref="AI26:AL26"/>
    <mergeCell ref="AM26:AR26"/>
    <mergeCell ref="C25:E25"/>
    <mergeCell ref="F25:L25"/>
    <mergeCell ref="M25:V25"/>
    <mergeCell ref="W25:AH25"/>
    <mergeCell ref="AI25:AL25"/>
    <mergeCell ref="AM25:AR25"/>
    <mergeCell ref="AS25:AU25"/>
    <mergeCell ref="AV25:BA25"/>
    <mergeCell ref="BB25:BG25"/>
    <mergeCell ref="C24:E24"/>
    <mergeCell ref="F24:L24"/>
    <mergeCell ref="M24:V24"/>
    <mergeCell ref="W24:AH24"/>
    <mergeCell ref="AI24:AL24"/>
    <mergeCell ref="AM24:AR24"/>
    <mergeCell ref="AS24:AU24"/>
    <mergeCell ref="AV24:BA24"/>
    <mergeCell ref="BB24:BG24"/>
    <mergeCell ref="AS23:AU23"/>
    <mergeCell ref="AV23:BA23"/>
    <mergeCell ref="BB23:BG23"/>
    <mergeCell ref="C23:E23"/>
    <mergeCell ref="F23:L23"/>
    <mergeCell ref="M23:V23"/>
    <mergeCell ref="W23:AH23"/>
    <mergeCell ref="AI23:AL23"/>
    <mergeCell ref="AM23:AR23"/>
    <mergeCell ref="C22:E22"/>
    <mergeCell ref="F22:L22"/>
    <mergeCell ref="M22:V22"/>
    <mergeCell ref="W22:AH22"/>
    <mergeCell ref="AI22:AL22"/>
    <mergeCell ref="AM22:AR22"/>
    <mergeCell ref="AS22:AU22"/>
    <mergeCell ref="AV22:BA22"/>
    <mergeCell ref="BB22:BG22"/>
    <mergeCell ref="C21:E21"/>
    <mergeCell ref="F21:L21"/>
    <mergeCell ref="M21:V21"/>
    <mergeCell ref="W21:AH21"/>
    <mergeCell ref="AI21:AL21"/>
    <mergeCell ref="AM21:AR21"/>
    <mergeCell ref="AS21:AU21"/>
    <mergeCell ref="AV21:BA21"/>
    <mergeCell ref="BB21:BG21"/>
    <mergeCell ref="AS19:AU19"/>
    <mergeCell ref="AV19:BA19"/>
    <mergeCell ref="BB19:BG19"/>
    <mergeCell ref="C20:E20"/>
    <mergeCell ref="F20:L20"/>
    <mergeCell ref="M20:V20"/>
    <mergeCell ref="W20:AH20"/>
    <mergeCell ref="AI20:AL20"/>
    <mergeCell ref="AM20:AR20"/>
    <mergeCell ref="AS20:AU20"/>
    <mergeCell ref="C19:E19"/>
    <mergeCell ref="F19:L19"/>
    <mergeCell ref="M19:V19"/>
    <mergeCell ref="W19:AH19"/>
    <mergeCell ref="AI19:AL19"/>
    <mergeCell ref="AM19:AR19"/>
    <mergeCell ref="AV20:BA20"/>
    <mergeCell ref="BB20:BG20"/>
    <mergeCell ref="C18:E18"/>
    <mergeCell ref="F18:L18"/>
    <mergeCell ref="M18:V18"/>
    <mergeCell ref="W18:AH18"/>
    <mergeCell ref="AI18:AL18"/>
    <mergeCell ref="AM18:AR18"/>
    <mergeCell ref="AS18:AU18"/>
    <mergeCell ref="AV18:BA18"/>
    <mergeCell ref="BB18:BG18"/>
    <mergeCell ref="C17:E17"/>
    <mergeCell ref="F17:L17"/>
    <mergeCell ref="M17:V17"/>
    <mergeCell ref="W17:AH17"/>
    <mergeCell ref="AI17:AL17"/>
    <mergeCell ref="AM17:AR17"/>
    <mergeCell ref="AS17:AU17"/>
    <mergeCell ref="AV17:BA17"/>
    <mergeCell ref="BB17:BG17"/>
    <mergeCell ref="AS15:AU15"/>
    <mergeCell ref="AV15:BA15"/>
    <mergeCell ref="BB15:BG15"/>
    <mergeCell ref="C16:E16"/>
    <mergeCell ref="F16:L16"/>
    <mergeCell ref="M16:V16"/>
    <mergeCell ref="W16:AH16"/>
    <mergeCell ref="AI16:AL16"/>
    <mergeCell ref="AM16:AR16"/>
    <mergeCell ref="AS16:AU16"/>
    <mergeCell ref="C15:E15"/>
    <mergeCell ref="F15:L15"/>
    <mergeCell ref="M15:V15"/>
    <mergeCell ref="W15:AH15"/>
    <mergeCell ref="AI15:AL15"/>
    <mergeCell ref="AM15:AR15"/>
    <mergeCell ref="AV16:BA16"/>
    <mergeCell ref="BB16:BG16"/>
    <mergeCell ref="C14:E14"/>
    <mergeCell ref="F14:L14"/>
    <mergeCell ref="M14:V14"/>
    <mergeCell ref="W14:AH14"/>
    <mergeCell ref="AI14:AL14"/>
    <mergeCell ref="AM14:AR14"/>
    <mergeCell ref="AS14:AU14"/>
    <mergeCell ref="AV14:BA14"/>
    <mergeCell ref="BB14:BG14"/>
    <mergeCell ref="C13:E13"/>
    <mergeCell ref="F13:L13"/>
    <mergeCell ref="M13:V13"/>
    <mergeCell ref="W13:AH13"/>
    <mergeCell ref="AI13:AL13"/>
    <mergeCell ref="AM13:AR13"/>
    <mergeCell ref="AS13:AU13"/>
    <mergeCell ref="AV13:BA13"/>
    <mergeCell ref="BB13:BG13"/>
    <mergeCell ref="AT6:BG6"/>
    <mergeCell ref="AT7:BG7"/>
    <mergeCell ref="C8:BG8"/>
    <mergeCell ref="C12:E12"/>
    <mergeCell ref="F12:L12"/>
    <mergeCell ref="M12:V12"/>
    <mergeCell ref="W12:AH12"/>
    <mergeCell ref="AI12:AL12"/>
    <mergeCell ref="AM12:AR12"/>
    <mergeCell ref="AS12:AU12"/>
    <mergeCell ref="AV12:BA12"/>
    <mergeCell ref="BB12:BG12"/>
  </mergeCells>
  <phoneticPr fontId="3" type="noConversion"/>
  <pageMargins left="0.23622047244094491" right="0.23622047244094491" top="0.15748031496062992" bottom="0.15748031496062992" header="0.31496062992125984" footer="0.31496062992125984"/>
  <pageSetup paperSize="9" scale="73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6E7929B-5832-4CEA-8132-27275E4BE574}">
          <x14:formula1>
            <xm:f>'W:\16 KR CRC CS\9-1. B2B Dedicated\2. B2B CRC Work Process\2. 고객발송자료\2. 주문서양식\[네스프레소 캡슐 주문서_B2B_구매(15종)_대표자업데이트.xlsx]Code'!#REF!</xm:f>
          </x14:formula1>
          <xm:sqref>AT7:BG7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738F9C2D4A9D247A40895EF3EE1544F" ma:contentTypeVersion="10" ma:contentTypeDescription="Create a new document." ma:contentTypeScope="" ma:versionID="bd135ab51243da9abcb7ded5f4f74ebe">
  <xsd:schema xmlns:xsd="http://www.w3.org/2001/XMLSchema" xmlns:xs="http://www.w3.org/2001/XMLSchema" xmlns:p="http://schemas.microsoft.com/office/2006/metadata/properties" xmlns:ns2="027af223-88e5-4fec-a0b4-8fda998e22f4" xmlns:ns3="85a12e4e-2817-4225-ba32-438045f74f69" targetNamespace="http://schemas.microsoft.com/office/2006/metadata/properties" ma:root="true" ma:fieldsID="5753cf58638641afbe6d34f3f074ee16" ns2:_="" ns3:_="">
    <xsd:import namespace="027af223-88e5-4fec-a0b4-8fda998e22f4"/>
    <xsd:import namespace="85a12e4e-2817-4225-ba32-438045f74f6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7af223-88e5-4fec-a0b4-8fda998e22f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a12e4e-2817-4225-ba32-438045f74f6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A5BC1FA-44F0-4921-AD67-6D8FE051F3E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27af223-88e5-4fec-a0b4-8fda998e22f4"/>
    <ds:schemaRef ds:uri="85a12e4e-2817-4225-ba32-438045f74f6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FCC2248-861B-4416-998C-6171DF82214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C379853-B3BA-4FBF-A986-CF8284C8AAEF}">
  <ds:schemaRefs>
    <ds:schemaRef ds:uri="http://schemas.microsoft.com/office/2006/documentManagement/types"/>
    <ds:schemaRef ds:uri="http://purl.org/dc/terms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85a12e4e-2817-4225-ba32-438045f74f69"/>
    <ds:schemaRef ds:uri="027af223-88e5-4fec-a0b4-8fda998e22f4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주문서</vt:lpstr>
      <vt:lpstr>주문서!Print_Area</vt:lpstr>
    </vt:vector>
  </TitlesOfParts>
  <Company>Nestle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Lim,Jisun,SEOUL,Nespresso CRC</dc:creator>
  <cp:lastModifiedBy>Lee,NaHyun,SEOUL,Nespresso B2B</cp:lastModifiedBy>
  <dcterms:created xsi:type="dcterms:W3CDTF">2021-02-23T02:26:01Z</dcterms:created>
  <dcterms:modified xsi:type="dcterms:W3CDTF">2022-03-17T00:10:34Z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ada0a2f-b917-4d51-b0d0-d418a10c8b23_Enabled">
    <vt:lpwstr>true</vt:lpwstr>
  </property>
  <property fmtid="{D5CDD505-2E9C-101B-9397-08002B2CF9AE}" pid="3" name="MSIP_Label_1ada0a2f-b917-4d51-b0d0-d418a10c8b23_SetDate">
    <vt:lpwstr>2021-02-23T02:26:02Z</vt:lpwstr>
  </property>
  <property fmtid="{D5CDD505-2E9C-101B-9397-08002B2CF9AE}" pid="4" name="MSIP_Label_1ada0a2f-b917-4d51-b0d0-d418a10c8b23_Method">
    <vt:lpwstr>Standard</vt:lpwstr>
  </property>
  <property fmtid="{D5CDD505-2E9C-101B-9397-08002B2CF9AE}" pid="5" name="MSIP_Label_1ada0a2f-b917-4d51-b0d0-d418a10c8b23_Name">
    <vt:lpwstr>1ada0a2f-b917-4d51-b0d0-d418a10c8b23</vt:lpwstr>
  </property>
  <property fmtid="{D5CDD505-2E9C-101B-9397-08002B2CF9AE}" pid="6" name="MSIP_Label_1ada0a2f-b917-4d51-b0d0-d418a10c8b23_SiteId">
    <vt:lpwstr>12a3af23-a769-4654-847f-958f3d479f4a</vt:lpwstr>
  </property>
  <property fmtid="{D5CDD505-2E9C-101B-9397-08002B2CF9AE}" pid="7" name="MSIP_Label_1ada0a2f-b917-4d51-b0d0-d418a10c8b23_ActionId">
    <vt:lpwstr>35f477df-1742-41d4-8e93-f1966c5839cb</vt:lpwstr>
  </property>
  <property fmtid="{D5CDD505-2E9C-101B-9397-08002B2CF9AE}" pid="8" name="MSIP_Label_1ada0a2f-b917-4d51-b0d0-d418a10c8b23_ContentBits">
    <vt:lpwstr>0</vt:lpwstr>
  </property>
  <property fmtid="{D5CDD505-2E9C-101B-9397-08002B2CF9AE}" pid="9" name="ContentTypeId">
    <vt:lpwstr>0x0101001738F9C2D4A9D247A40895EF3EE1544F</vt:lpwstr>
  </property>
</Properties>
</file>